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adriannedepolo/Desktop/"/>
    </mc:Choice>
  </mc:AlternateContent>
  <xr:revisionPtr revIDLastSave="0" documentId="8_{6A71EFEA-EDC7-0D40-A007-D13C386C515E}" xr6:coauthVersionLast="45" xr6:coauthVersionMax="45" xr10:uidLastSave="{00000000-0000-0000-0000-000000000000}"/>
  <workbookProtection lockStructure="1"/>
  <bookViews>
    <workbookView xWindow="0" yWindow="460" windowWidth="15960" windowHeight="15960" activeTab="1" xr2:uid="{00000000-000D-0000-FFFF-FFFF00000000}"/>
  </bookViews>
  <sheets>
    <sheet name="Export Summary" sheetId="1" r:id="rId1"/>
    <sheet name="All" sheetId="2" r:id="rId2"/>
    <sheet name="Sheet1" sheetId="3" r:id="rId3"/>
  </sheets>
  <definedNames>
    <definedName name="_xlnm.Print_Area" localSheetId="1">All!$A$1:$M$255</definedName>
  </definedNames>
  <calcPr calcId="191029"/>
</workbook>
</file>

<file path=xl/calcChain.xml><?xml version="1.0" encoding="utf-8"?>
<calcChain xmlns="http://schemas.openxmlformats.org/spreadsheetml/2006/main">
  <c r="D70" i="2" l="1"/>
  <c r="D91" i="2"/>
  <c r="D36" i="2"/>
  <c r="D39" i="2"/>
  <c r="D185" i="2" l="1"/>
  <c r="D67" i="2"/>
  <c r="D55" i="2"/>
  <c r="D52" i="2"/>
  <c r="D10" i="2"/>
  <c r="D20" i="2"/>
  <c r="D48" i="2"/>
  <c r="D87" i="2"/>
  <c r="D107" i="2"/>
  <c r="D84" i="2"/>
  <c r="D155" i="2"/>
  <c r="D142" i="2"/>
  <c r="D136" i="2"/>
  <c r="D131" i="2"/>
  <c r="D134" i="2"/>
  <c r="D197" i="2" l="1"/>
  <c r="D221" i="2"/>
  <c r="D219" i="2"/>
  <c r="D187" i="2"/>
  <c r="D181" i="2"/>
  <c r="D193" i="2"/>
  <c r="D108" i="2"/>
  <c r="D35" i="2"/>
  <c r="D162" i="2"/>
  <c r="D159" i="2"/>
  <c r="D139" i="2"/>
  <c r="D157" i="2" l="1"/>
  <c r="D89" i="2"/>
  <c r="D23" i="2"/>
</calcChain>
</file>

<file path=xl/sharedStrings.xml><?xml version="1.0" encoding="utf-8"?>
<sst xmlns="http://schemas.openxmlformats.org/spreadsheetml/2006/main" count="706" uniqueCount="434">
  <si>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</si>
  <si>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</si>
  <si>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</si>
  <si>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</si>
  <si>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All</t>
  </si>
  <si>
    <t>Table 1</t>
  </si>
  <si>
    <t>Short Distance races are scored once, Long Distance races twice</t>
  </si>
  <si>
    <t>Once qualified, best combination of scores counts.</t>
  </si>
  <si>
    <r>
      <rPr>
        <i/>
        <sz val="10"/>
        <color indexed="12"/>
        <rFont val="Arial"/>
        <family val="2"/>
      </rPr>
      <t>Red italic</t>
    </r>
    <r>
      <rPr>
        <sz val="10"/>
        <color indexed="8"/>
        <rFont val="Arial"/>
        <family val="2"/>
      </rPr>
      <t xml:space="preserve"> scores are throw outs</t>
    </r>
  </si>
  <si>
    <t>Backgound colors indicate which regatta, (table at bottom).</t>
  </si>
  <si>
    <t>Boat Name</t>
  </si>
  <si>
    <t>Boat Type</t>
  </si>
  <si>
    <t>Owner</t>
  </si>
  <si>
    <t>Total</t>
  </si>
  <si>
    <t>PHRF Distance</t>
  </si>
  <si>
    <t>&lt;84</t>
  </si>
  <si>
    <t>Windigo</t>
  </si>
  <si>
    <t>3 Scores Needed to Qualify</t>
  </si>
  <si>
    <t>Albondigas</t>
  </si>
  <si>
    <t>J 88</t>
  </si>
  <si>
    <t>J Scagnelli/T Price</t>
  </si>
  <si>
    <t>American Girl</t>
  </si>
  <si>
    <t>Dehler 42</t>
  </si>
  <si>
    <t>Daniel Galyon</t>
  </si>
  <si>
    <t>Avalanche</t>
  </si>
  <si>
    <t>Farr 395</t>
  </si>
  <si>
    <t>Craig Albrecht</t>
  </si>
  <si>
    <t>Bellatrix</t>
  </si>
  <si>
    <t>Salona 41</t>
  </si>
  <si>
    <t>Deric Hetzel</t>
  </si>
  <si>
    <t>Blue Fire</t>
  </si>
  <si>
    <t>Summit 35</t>
  </si>
  <si>
    <t>Mark Parry</t>
  </si>
  <si>
    <t>Byte</t>
  </si>
  <si>
    <t>Sunfast 3300</t>
  </si>
  <si>
    <t>R &amp; L Alexander</t>
  </si>
  <si>
    <t>Coyote</t>
  </si>
  <si>
    <t>Bolt 37</t>
  </si>
  <si>
    <t>William Clemens</t>
  </si>
  <si>
    <t>Dauntless</t>
  </si>
  <si>
    <t>J 112e</t>
  </si>
  <si>
    <t>Arthur Hanlon</t>
  </si>
  <si>
    <t>El Diablo</t>
  </si>
  <si>
    <t>Flying Tiger 10 M</t>
  </si>
  <si>
    <t>Robert Fryer</t>
  </si>
  <si>
    <t>Emoticon</t>
  </si>
  <si>
    <t>J 109</t>
  </si>
  <si>
    <t>Jonathan Rechtschaffen</t>
  </si>
  <si>
    <t>Fireball</t>
  </si>
  <si>
    <t>J 111</t>
  </si>
  <si>
    <t>B &amp; J Baxter</t>
  </si>
  <si>
    <t>Frequent Flyer</t>
  </si>
  <si>
    <t>Ben 36.7</t>
  </si>
  <si>
    <t>Alistair Duke</t>
  </si>
  <si>
    <t>Growth Spurt</t>
  </si>
  <si>
    <t>John Greifzu Jr</t>
  </si>
  <si>
    <t>Jules</t>
  </si>
  <si>
    <t>Baltic 52</t>
  </si>
  <si>
    <t>Thomas Dunn</t>
  </si>
  <si>
    <t>Loblolly</t>
  </si>
  <si>
    <t>Michael Greene</t>
  </si>
  <si>
    <t>Nevermore</t>
  </si>
  <si>
    <t>K &amp; D Hall</t>
  </si>
  <si>
    <t>Next Boat</t>
  </si>
  <si>
    <t>Morris 45</t>
  </si>
  <si>
    <t>Mark Ellman</t>
  </si>
  <si>
    <t>Oh Jee !!</t>
  </si>
  <si>
    <t>Nicolas Delcourt</t>
  </si>
  <si>
    <t>Ohana</t>
  </si>
  <si>
    <t>Ken Wisdom</t>
  </si>
  <si>
    <t>One Too Many</t>
  </si>
  <si>
    <t>L Cutler &amp; A Weiss</t>
  </si>
  <si>
    <t>Red Stripe</t>
  </si>
  <si>
    <t>Flying Tiger 10M</t>
  </si>
  <si>
    <t>Daniel DelBello</t>
  </si>
  <si>
    <t>Scylla</t>
  </si>
  <si>
    <t>Dehler 46</t>
  </si>
  <si>
    <t>Markus Lahrkamp</t>
  </si>
  <si>
    <t>Smokeshow</t>
  </si>
  <si>
    <t>GP 26</t>
  </si>
  <si>
    <t>Paul Sevigny</t>
  </si>
  <si>
    <t>Spicy</t>
  </si>
  <si>
    <t>C&amp;C 30 Mk III</t>
  </si>
  <si>
    <t>G Clark/J Grover/P Manion</t>
  </si>
  <si>
    <t>Spirit of ‘76</t>
  </si>
  <si>
    <t>C&amp;C 115</t>
  </si>
  <si>
    <t>Alan Borst</t>
  </si>
  <si>
    <t>Summer Grace</t>
  </si>
  <si>
    <t>J 122</t>
  </si>
  <si>
    <t>Kevin Kelley</t>
  </si>
  <si>
    <t>The Roost</t>
  </si>
  <si>
    <t>Pito Chickering</t>
  </si>
  <si>
    <t>Velocity</t>
  </si>
  <si>
    <t>Kevin Marks</t>
  </si>
  <si>
    <t>Xpatriate</t>
  </si>
  <si>
    <t>Xp 44</t>
  </si>
  <si>
    <t>Peter Grueterich</t>
  </si>
  <si>
    <t>Zuma</t>
  </si>
  <si>
    <t>Steve Chronert</t>
  </si>
  <si>
    <t>PHRF  Distance</t>
  </si>
  <si>
    <t>&gt;83</t>
  </si>
  <si>
    <t>Sagola</t>
  </si>
  <si>
    <t>Bluzer</t>
  </si>
  <si>
    <t>J 92</t>
  </si>
  <si>
    <t>Christopher Waddell</t>
  </si>
  <si>
    <t>Celeritas</t>
  </si>
  <si>
    <t>Sov 33</t>
  </si>
  <si>
    <t>M McLaughlin/W Beery</t>
  </si>
  <si>
    <t>Dancing Bear III</t>
  </si>
  <si>
    <t>Alden 50 CB</t>
  </si>
  <si>
    <t>Constantine Baris</t>
  </si>
  <si>
    <t>Duet</t>
  </si>
  <si>
    <t>Sun Fast 37</t>
  </si>
  <si>
    <t>Andrian (Andy) Lubimov</t>
  </si>
  <si>
    <t>Easy Red</t>
  </si>
  <si>
    <t>John Cutting</t>
  </si>
  <si>
    <t>Gemini</t>
  </si>
  <si>
    <t>Hanse 375</t>
  </si>
  <si>
    <t>James Coffman</t>
  </si>
  <si>
    <t>Gringo</t>
  </si>
  <si>
    <t>Pearson 37</t>
  </si>
  <si>
    <t>Michael McGuire</t>
  </si>
  <si>
    <t>Hearts Desire</t>
  </si>
  <si>
    <t>C&amp;C 35 Mk III</t>
  </si>
  <si>
    <t>Allen Lovejoy</t>
  </si>
  <si>
    <t>Jonrob</t>
  </si>
  <si>
    <t>Ericson 39</t>
  </si>
  <si>
    <t>John Storck</t>
  </si>
  <si>
    <t>Shining Star</t>
  </si>
  <si>
    <t>Farr 33</t>
  </si>
  <si>
    <t>Steve Hayes</t>
  </si>
  <si>
    <t>Southern Cross</t>
  </si>
  <si>
    <t>Frers 33</t>
  </si>
  <si>
    <t>Brian Higgins</t>
  </si>
  <si>
    <t>Strange Brew</t>
  </si>
  <si>
    <t>J 105</t>
  </si>
  <si>
    <t>Randy Bourne</t>
  </si>
  <si>
    <t>Vixen</t>
  </si>
  <si>
    <t>J Weil/EJ Haskell</t>
  </si>
  <si>
    <t>Whirligig</t>
  </si>
  <si>
    <t>NY 36</t>
  </si>
  <si>
    <t>Derek Ettie</t>
  </si>
  <si>
    <t>Double Handed</t>
  </si>
  <si>
    <t>du Moulin</t>
  </si>
  <si>
    <t>Argo</t>
  </si>
  <si>
    <t>Catalina 400</t>
  </si>
  <si>
    <t>Boris Keselman</t>
  </si>
  <si>
    <t>Blackcomb</t>
  </si>
  <si>
    <t>J 100</t>
  </si>
  <si>
    <t>J Yoder/B Gassman</t>
  </si>
  <si>
    <t>Charlotte</t>
  </si>
  <si>
    <t>Richard West</t>
  </si>
  <si>
    <t>Crazy Train</t>
  </si>
  <si>
    <t>Melges 24</t>
  </si>
  <si>
    <t>Patrick Croke</t>
  </si>
  <si>
    <t>Eclipse</t>
  </si>
  <si>
    <t>Sabre 386</t>
  </si>
  <si>
    <t>Marc Berkowitz</t>
  </si>
  <si>
    <t>Group 5</t>
  </si>
  <si>
    <t>Ben Figaro 2</t>
  </si>
  <si>
    <t>Vadim Shablinsky</t>
  </si>
  <si>
    <t>Hawkeye</t>
  </si>
  <si>
    <t>C&amp;C 34</t>
  </si>
  <si>
    <t>Michael Burke</t>
  </si>
  <si>
    <t>Joyride</t>
  </si>
  <si>
    <t>Greg Imbruce</t>
  </si>
  <si>
    <t>Lora Ann</t>
  </si>
  <si>
    <t>Express 37</t>
  </si>
  <si>
    <t>Richard du Moulin</t>
  </si>
  <si>
    <t>Lucida</t>
  </si>
  <si>
    <t>J 27</t>
  </si>
  <si>
    <t>Barry Purcell</t>
  </si>
  <si>
    <t>Max</t>
  </si>
  <si>
    <t>Pogo 10.5</t>
  </si>
  <si>
    <t>Moritz Hilf</t>
  </si>
  <si>
    <t>Skye</t>
  </si>
  <si>
    <t>Ty Anderson</t>
  </si>
  <si>
    <t>Soulmates</t>
  </si>
  <si>
    <t>CTM Goetz 40</t>
  </si>
  <si>
    <t>Adam Loory</t>
  </si>
  <si>
    <t>Tenebrae</t>
  </si>
  <si>
    <t>J 124</t>
  </si>
  <si>
    <t>William Ingraham</t>
  </si>
  <si>
    <t>Thin Man</t>
  </si>
  <si>
    <t>J 99</t>
  </si>
  <si>
    <t>Todd Aven</t>
  </si>
  <si>
    <t>Turning Point</t>
  </si>
  <si>
    <t>Rich Gold</t>
  </si>
  <si>
    <t>Vicitan</t>
  </si>
  <si>
    <t>W Pelland/W McKeige</t>
  </si>
  <si>
    <t>Williwaw</t>
  </si>
  <si>
    <t>Nick Nilsen</t>
  </si>
  <si>
    <t>Young American 324</t>
  </si>
  <si>
    <t>Young American</t>
  </si>
  <si>
    <t>PHRF</t>
  </si>
  <si>
    <t>Stratford Shoal</t>
  </si>
  <si>
    <t>2 Scores Needed to Qualify</t>
  </si>
  <si>
    <t>J 92 Sport</t>
  </si>
  <si>
    <t>Stratford Shoal Non-Spin</t>
  </si>
  <si>
    <t>First Light</t>
  </si>
  <si>
    <t>Tartan 101</t>
  </si>
  <si>
    <t>Dana O’Brien</t>
  </si>
  <si>
    <t>Jamala IV</t>
  </si>
  <si>
    <t>Hamish Young</t>
  </si>
  <si>
    <t>On The Mark II</t>
  </si>
  <si>
    <t>Hunter 35.5</t>
  </si>
  <si>
    <t>Marc Luxemburg</t>
  </si>
  <si>
    <t>Rascal</t>
  </si>
  <si>
    <t>Christopher Schneider</t>
  </si>
  <si>
    <t>Redline</t>
  </si>
  <si>
    <t>D Kaplan/R Gustin</t>
  </si>
  <si>
    <t>Shooting Star</t>
  </si>
  <si>
    <t>Kevin Ernsen</t>
  </si>
  <si>
    <t>Tomboy</t>
  </si>
  <si>
    <t>Sweden 45</t>
  </si>
  <si>
    <t>Tom Riles</t>
  </si>
  <si>
    <t>Tonic</t>
  </si>
  <si>
    <t>Steve Lukens</t>
  </si>
  <si>
    <t>IRC Distance</t>
  </si>
  <si>
    <t>De Coursey Fales</t>
  </si>
  <si>
    <t>Color Table</t>
  </si>
  <si>
    <t>LYC Eldu</t>
  </si>
  <si>
    <t>CPYC Rumrunner 151</t>
  </si>
  <si>
    <t>SCYC Stratford Shoal</t>
  </si>
  <si>
    <t>NYAC Distance Race</t>
  </si>
  <si>
    <t>RYC Stratford Shoal</t>
  </si>
  <si>
    <t>Pequot Falkner Overnight</t>
  </si>
  <si>
    <t>IHYC Geartester</t>
  </si>
  <si>
    <t>LHYC Stratford Shoal</t>
  </si>
  <si>
    <t>Black Rock Cross Sound</t>
  </si>
  <si>
    <t>STC BI Race</t>
  </si>
  <si>
    <t>Sea Cliff ALIR</t>
  </si>
  <si>
    <t>IHYC Gearbuster</t>
  </si>
  <si>
    <t>SYC DH Regatta</t>
  </si>
  <si>
    <t>Stamford Overnight</t>
  </si>
  <si>
    <t>CIYC Dist Race</t>
  </si>
  <si>
    <t>Stamford Vineyard</t>
  </si>
  <si>
    <t>Sheet1</t>
  </si>
  <si>
    <t>In Theory</t>
  </si>
  <si>
    <t>JPK 1080</t>
  </si>
  <si>
    <t>Peter McWhinnie</t>
  </si>
  <si>
    <t>Cougar</t>
  </si>
  <si>
    <t>J 160</t>
  </si>
  <si>
    <t>Leonard Sitar</t>
  </si>
  <si>
    <t>Christopher Dragon XI</t>
  </si>
  <si>
    <t>Ker 40+</t>
  </si>
  <si>
    <t>A &amp; L Weiss</t>
  </si>
  <si>
    <t>Phantom</t>
  </si>
  <si>
    <t>XP 44</t>
  </si>
  <si>
    <t>Chris Schoen</t>
  </si>
  <si>
    <t>Apex</t>
  </si>
  <si>
    <t>MAT 1180</t>
  </si>
  <si>
    <t>USMMA</t>
  </si>
  <si>
    <t>Magic</t>
  </si>
  <si>
    <t>Santa Cruz 52</t>
  </si>
  <si>
    <t>J &amp; E Corwin</t>
  </si>
  <si>
    <t>Sawtooth</t>
  </si>
  <si>
    <t>Thomas 35</t>
  </si>
  <si>
    <t>Peter Schmiedeck</t>
  </si>
  <si>
    <t>Benita</t>
  </si>
  <si>
    <t>Figaro 2</t>
  </si>
  <si>
    <t>Noah Brunner</t>
  </si>
  <si>
    <t>Black Diamond</t>
  </si>
  <si>
    <t>Deviation</t>
  </si>
  <si>
    <t>Iris Vogel</t>
  </si>
  <si>
    <t>Sirius</t>
  </si>
  <si>
    <t>J 33</t>
  </si>
  <si>
    <t>Charles A Taus</t>
  </si>
  <si>
    <t>USA 35</t>
  </si>
  <si>
    <t>Antidote</t>
  </si>
  <si>
    <t>J 133</t>
  </si>
  <si>
    <t>Ron Richman</t>
  </si>
  <si>
    <t>Sweet Caroline</t>
  </si>
  <si>
    <t>Christopher Ercole</t>
  </si>
  <si>
    <t>Hoonigan</t>
  </si>
  <si>
    <t>Vlad Shablinsky</t>
  </si>
  <si>
    <t>Eagle</t>
  </si>
  <si>
    <t>J 121</t>
  </si>
  <si>
    <t>Steven Levy</t>
  </si>
  <si>
    <t>Speed D8</t>
  </si>
  <si>
    <t>Evelyn 32-2</t>
  </si>
  <si>
    <t>Chuck McCarthy</t>
  </si>
  <si>
    <t>Bolide</t>
  </si>
  <si>
    <t>C&amp;C 40</t>
  </si>
  <si>
    <t>N, B &amp; R McClosky</t>
  </si>
  <si>
    <t>Speedway Boogie</t>
  </si>
  <si>
    <t>Colgate 26</t>
  </si>
  <si>
    <t>Chris Brady</t>
  </si>
  <si>
    <t>Never Settle</t>
  </si>
  <si>
    <t>Robert Pogue</t>
  </si>
  <si>
    <t>Bouree</t>
  </si>
  <si>
    <t>J 30</t>
  </si>
  <si>
    <t>Blaine Davis</t>
  </si>
  <si>
    <t>Hotspur</t>
  </si>
  <si>
    <t>Jean Sunfast 3200</t>
  </si>
  <si>
    <t>Rich Jessop</t>
  </si>
  <si>
    <t>Jean Sunfast 3300</t>
  </si>
  <si>
    <t>Waterdog</t>
  </si>
  <si>
    <t>Glenn Marck</t>
  </si>
  <si>
    <t>Jean Sunfast 3600</t>
  </si>
  <si>
    <t>Dehler 38c</t>
  </si>
  <si>
    <t>Rory Cumming</t>
  </si>
  <si>
    <t>Slingshot</t>
  </si>
  <si>
    <t>Wes Whitmyer Jr</t>
  </si>
  <si>
    <t>Black Mallard</t>
  </si>
  <si>
    <t>Cardinal 46</t>
  </si>
  <si>
    <t>Tracy McRoberts</t>
  </si>
  <si>
    <t>Cygnus</t>
  </si>
  <si>
    <t>Swan 47</t>
  </si>
  <si>
    <t>Adrian Little</t>
  </si>
  <si>
    <t>Strider</t>
  </si>
  <si>
    <t>Daniel Corcoran</t>
  </si>
  <si>
    <t>Rhiannon III</t>
  </si>
  <si>
    <t>C Deambrosio/C Nicholls</t>
  </si>
  <si>
    <t>Sunshine Daydream</t>
  </si>
  <si>
    <t>Chris Fesenmeyer</t>
  </si>
  <si>
    <t>Navis Bona</t>
  </si>
  <si>
    <t>Christopher Hynes</t>
  </si>
  <si>
    <t>Impulse</t>
  </si>
  <si>
    <t>Tartan 10</t>
  </si>
  <si>
    <t>Ed Chimney</t>
  </si>
  <si>
    <t>James Weil</t>
  </si>
  <si>
    <t>Roust</t>
  </si>
  <si>
    <t>Sea Sprite 34</t>
  </si>
  <si>
    <t>Ian Grumprecht</t>
  </si>
  <si>
    <t>Fides</t>
  </si>
  <si>
    <t>Hunter 340</t>
  </si>
  <si>
    <t>Tom Ducrot</t>
  </si>
  <si>
    <t>Young American 146</t>
  </si>
  <si>
    <t>Galadriel</t>
  </si>
  <si>
    <t>Swan 46</t>
  </si>
  <si>
    <t>Devin Santa</t>
  </si>
  <si>
    <t>Loki</t>
  </si>
  <si>
    <t>David Rosow</t>
  </si>
  <si>
    <t>Abilyn</t>
  </si>
  <si>
    <t>J 120</t>
  </si>
  <si>
    <t>S &amp; J Reisberg</t>
  </si>
  <si>
    <t>Choucas 3</t>
  </si>
  <si>
    <t>RM 1370</t>
  </si>
  <si>
    <t>Frederic Cosandey</t>
  </si>
  <si>
    <t>Kiwi 40</t>
  </si>
  <si>
    <t>Oakcliff Kiwi 40</t>
  </si>
  <si>
    <t>Oakcliff</t>
  </si>
  <si>
    <t>En Charette</t>
  </si>
  <si>
    <t>Noe 27</t>
  </si>
  <si>
    <t>Giles Ruck</t>
  </si>
  <si>
    <t>V&amp;P</t>
  </si>
  <si>
    <t>Pearson 30</t>
  </si>
  <si>
    <t>Marek Kurek</t>
  </si>
  <si>
    <t>Triton</t>
  </si>
  <si>
    <t>Tartan 342</t>
  </si>
  <si>
    <t>Mike Sullivan</t>
  </si>
  <si>
    <t>Gadzooks</t>
  </si>
  <si>
    <t>C&amp;C 38</t>
  </si>
  <si>
    <t>Geoffrey Beringer</t>
  </si>
  <si>
    <t>Roo</t>
  </si>
  <si>
    <t>C&amp;C 33-2</t>
  </si>
  <si>
    <t>Gary Tarnoff</t>
  </si>
  <si>
    <t>Swell</t>
  </si>
  <si>
    <t>Ben 40</t>
  </si>
  <si>
    <t>Robert Purcell</t>
  </si>
  <si>
    <t>Raptor</t>
  </si>
  <si>
    <t>Frank Conway</t>
  </si>
  <si>
    <t>Desna</t>
  </si>
  <si>
    <t>Tartan 37</t>
  </si>
  <si>
    <t>Adam VanVoorhis</t>
  </si>
  <si>
    <t>Ripple</t>
  </si>
  <si>
    <t>S2 9.1</t>
  </si>
  <si>
    <t>Michael Colucci</t>
  </si>
  <si>
    <t>Glim</t>
  </si>
  <si>
    <t>William Kklein</t>
  </si>
  <si>
    <t>RJMS</t>
  </si>
  <si>
    <t>C&amp;C 35 MK III</t>
  </si>
  <si>
    <t>Richard Spitzenberger</t>
  </si>
  <si>
    <t>Udacha</t>
  </si>
  <si>
    <t>Tripp 33</t>
  </si>
  <si>
    <t>Vladimir Koulik</t>
  </si>
  <si>
    <t>Mistral</t>
  </si>
  <si>
    <t>Dan Nash</t>
  </si>
  <si>
    <t>Madison</t>
  </si>
  <si>
    <t>Brian Spears</t>
  </si>
  <si>
    <t>Guardian J</t>
  </si>
  <si>
    <t>Don Dwyer</t>
  </si>
  <si>
    <t>Truant</t>
  </si>
  <si>
    <t>Charles Murphy</t>
  </si>
  <si>
    <t>Jericho</t>
  </si>
  <si>
    <t>Taylor 42</t>
  </si>
  <si>
    <t>Benoit Molinie</t>
  </si>
  <si>
    <t>The Rover</t>
  </si>
  <si>
    <t>Swan 44 MK II</t>
  </si>
  <si>
    <t>S Steven Yang</t>
  </si>
  <si>
    <t>Salacia</t>
  </si>
  <si>
    <t>Mark Nannini</t>
  </si>
  <si>
    <t>Kenneth Luczynski</t>
  </si>
  <si>
    <t>Flying Jenny</t>
  </si>
  <si>
    <t>C&amp;C 30</t>
  </si>
  <si>
    <t>Oakcliff Sailing</t>
  </si>
  <si>
    <t>Threebeans</t>
  </si>
  <si>
    <t>MP 39</t>
  </si>
  <si>
    <t>Christopher Rosow</t>
  </si>
  <si>
    <t>Libertas</t>
  </si>
  <si>
    <t>John Donovan</t>
  </si>
  <si>
    <t>Moxiee</t>
  </si>
  <si>
    <t>Daniel Heun</t>
  </si>
  <si>
    <t>Boondoggle</t>
  </si>
  <si>
    <t>X 37</t>
  </si>
  <si>
    <t>H Scott Kirkpatrick Jr</t>
  </si>
  <si>
    <t>Jambi</t>
  </si>
  <si>
    <t>Hinkley B 50</t>
  </si>
  <si>
    <t>John Levinson</t>
  </si>
  <si>
    <t>Oakcliff 40</t>
  </si>
  <si>
    <t>Open 40-4</t>
  </si>
  <si>
    <t>Moana</t>
  </si>
  <si>
    <t>Holbie 33</t>
  </si>
  <si>
    <t>Michael Curtin</t>
  </si>
  <si>
    <t>Wildfire</t>
  </si>
  <si>
    <t>Curtis</t>
  </si>
  <si>
    <t>Valkyrie</t>
  </si>
  <si>
    <t>C&amp;C 34R</t>
  </si>
  <si>
    <t>E &amp; A Haakonsen</t>
  </si>
  <si>
    <t>Current as of 9/26/20</t>
  </si>
  <si>
    <t>Secret Affair</t>
  </si>
  <si>
    <t>Tripp 43</t>
  </si>
  <si>
    <t>Mark Greenawalt</t>
  </si>
  <si>
    <t>John Santa</t>
  </si>
  <si>
    <t>Rambunctious</t>
  </si>
  <si>
    <t>Bob McHugh</t>
  </si>
  <si>
    <t>Cush</t>
  </si>
  <si>
    <t>Gardner Horan</t>
  </si>
  <si>
    <t>Encore!</t>
  </si>
  <si>
    <t>Arseni Radomvselski</t>
  </si>
  <si>
    <t>Standing Ovation</t>
  </si>
  <si>
    <t>Ben 10R</t>
  </si>
  <si>
    <t>Dan deLannoy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</si>
</sst>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indexed="8"/>
      <name val="Arial"/>
    </font>
    <font>
      <sz val="12"/>
      <color indexed="8"/>
      <name val="Arial"/>
      <family val="2"/>
    </font>
    <font>
      <sz val="14"/>
      <color indexed="8"/>
      <name val="Arial"/>
      <family val="2"/>
    </font>
    <font>
      <u/>
      <sz val="12"/>
      <color indexed="11"/>
      <name val="Arial"/>
      <family val="2"/>
    </font>
    <font>
      <sz val="14"/>
      <color indexed="12"/>
      <name val="Arial"/>
      <family val="2"/>
    </font>
    <font>
      <b/>
      <sz val="16"/>
      <color indexed="8"/>
      <name val="Arial"/>
      <family val="2"/>
    </font>
    <font>
      <sz val="10"/>
      <color indexed="15"/>
      <name val="Arial"/>
      <family val="2"/>
    </font>
    <font>
      <sz val="10"/>
      <color indexed="12"/>
      <name val="Arial"/>
      <family val="2"/>
    </font>
    <font>
      <i/>
      <sz val="10"/>
      <color indexed="12"/>
      <name val="Arial"/>
      <family val="2"/>
    </font>
    <font>
      <b/>
      <u/>
      <sz val="11"/>
      <color indexed="8"/>
      <name val="Arial"/>
      <family val="2"/>
    </font>
    <font>
      <b/>
      <u/>
      <sz val="16"/>
      <color indexed="8"/>
      <name val="Arial"/>
      <family val="2"/>
    </font>
    <font>
      <b/>
      <u/>
      <sz val="10"/>
      <color indexed="8"/>
      <name val="Arial"/>
      <family val="2"/>
    </font>
    <font>
      <b/>
      <sz val="12"/>
      <color indexed="8"/>
      <name val="Arial"/>
      <family val="2"/>
    </font>
    <font>
      <b/>
      <sz val="10"/>
      <color indexed="8"/>
      <name val="Arial"/>
      <family val="2"/>
    </font>
    <font>
      <b/>
      <sz val="14"/>
      <color indexed="8"/>
      <name val="Arial"/>
      <family val="2"/>
    </font>
    <font>
      <strike/>
      <sz val="10"/>
      <color indexed="8"/>
      <name val="Arial"/>
      <family val="2"/>
    </font>
    <font>
      <sz val="10"/>
      <color indexed="8"/>
      <name val="Arial"/>
      <family val="2"/>
    </font>
    <font>
      <i/>
      <sz val="10"/>
      <color rgb="FFFF0000"/>
      <name val="Arial"/>
      <family val="2"/>
    </font>
  </fonts>
  <fills count="2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2"/>
        <bgColor auto="1"/>
      </patternFill>
    </fill>
    <fill>
      <patternFill patternType="solid">
        <fgColor indexed="12"/>
        <bgColor auto="1"/>
      </patternFill>
    </fill>
    <fill>
      <patternFill patternType="solid">
        <fgColor indexed="25"/>
        <bgColor auto="1"/>
      </patternFill>
    </fill>
    <fill>
      <patternFill patternType="solid">
        <fgColor indexed="26"/>
        <bgColor auto="1"/>
      </patternFill>
    </fill>
    <fill>
      <patternFill patternType="solid">
        <fgColor indexed="15"/>
        <bgColor auto="1"/>
      </patternFill>
    </fill>
    <fill>
      <patternFill patternType="solid">
        <fgColor indexed="27"/>
        <bgColor auto="1"/>
      </patternFill>
    </fill>
    <fill>
      <patternFill patternType="solid">
        <fgColor indexed="29"/>
        <bgColor auto="1"/>
      </patternFill>
    </fill>
    <fill>
      <patternFill patternType="solid">
        <fgColor theme="9" tint="-0.249977111117893"/>
        <bgColor indexed="64"/>
      </patternFill>
    </fill>
    <fill>
      <patternFill patternType="solid">
        <fgColor theme="8" tint="0.79998168889431442"/>
        <bgColor indexed="64"/>
      </patternFill>
    </fill>
    <fill>
      <patternFill patternType="solid">
        <fgColor rgb="FF7030A0"/>
        <bgColor indexed="64"/>
      </patternFill>
    </fill>
    <fill>
      <patternFill patternType="solid">
        <fgColor theme="8" tint="0.39997558519241921"/>
        <bgColor indexed="64"/>
      </patternFill>
    </fill>
    <fill>
      <patternFill patternType="solid">
        <fgColor rgb="FF00B0F0"/>
        <bgColor indexed="64"/>
      </patternFill>
    </fill>
    <fill>
      <patternFill patternType="solid">
        <fgColor theme="9" tint="0.39997558519241921"/>
        <bgColor indexed="64"/>
      </patternFill>
    </fill>
  </fills>
  <borders count="12">
    <border>
      <left/>
      <right/>
      <top/>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diagonal/>
    </border>
    <border>
      <left style="thin">
        <color indexed="14"/>
      </left>
      <right/>
      <top/>
      <bottom/>
      <diagonal/>
    </border>
    <border>
      <left/>
      <right/>
      <top/>
      <bottom/>
      <diagonal/>
    </border>
    <border>
      <left/>
      <right style="thin">
        <color indexed="14"/>
      </right>
      <top/>
      <bottom/>
      <diagonal/>
    </border>
    <border>
      <left style="thin">
        <color indexed="14"/>
      </left>
      <right style="thin">
        <color indexed="14"/>
      </right>
      <top/>
      <bottom style="thin">
        <color indexed="14"/>
      </bottom>
      <diagonal/>
    </border>
    <border>
      <left/>
      <right style="thin">
        <color indexed="14"/>
      </right>
      <top style="thin">
        <color indexed="14"/>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style="thin">
        <color indexed="14"/>
      </bottom>
      <diagonal/>
    </border>
    <border>
      <left/>
      <right style="thin">
        <color indexed="14"/>
      </right>
      <top/>
      <bottom style="thin">
        <color indexed="14"/>
      </bottom>
      <diagonal/>
    </border>
  </borders>
  <cellStyleXfs count="1">
    <xf numFmtId="0" fontId="0" fillId="0" borderId="0" applyNumberFormat="0" applyFill="0" applyBorder="0" applyProtection="0"/>
  </cellStyleXfs>
  <cellXfs count="123">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4" fillId="4" borderId="1" xfId="0" applyFont="1" applyFill="1" applyBorder="1" applyAlignment="1"/>
    <xf numFmtId="0" fontId="0" fillId="4" borderId="1" xfId="0" applyFont="1" applyFill="1" applyBorder="1" applyAlignment="1"/>
    <xf numFmtId="0" fontId="5" fillId="4" borderId="1" xfId="0" applyFont="1" applyFill="1" applyBorder="1" applyAlignment="1"/>
    <xf numFmtId="0" fontId="5" fillId="4" borderId="1" xfId="0" applyFont="1" applyFill="1" applyBorder="1" applyAlignment="1">
      <alignment horizontal="right"/>
    </xf>
    <xf numFmtId="0" fontId="0" fillId="4" borderId="1" xfId="0" applyFont="1" applyFill="1" applyBorder="1" applyAlignment="1">
      <alignment horizontal="right"/>
    </xf>
    <xf numFmtId="0" fontId="6" fillId="4" borderId="1" xfId="0" applyFont="1" applyFill="1" applyBorder="1" applyAlignment="1"/>
    <xf numFmtId="49" fontId="0" fillId="4" borderId="1" xfId="0" applyNumberFormat="1" applyFont="1" applyFill="1" applyBorder="1" applyAlignment="1"/>
    <xf numFmtId="14" fontId="0" fillId="4" borderId="1" xfId="0" applyNumberFormat="1" applyFont="1" applyFill="1" applyBorder="1" applyAlignment="1"/>
    <xf numFmtId="14" fontId="0" fillId="4" borderId="1" xfId="0" applyNumberFormat="1" applyFont="1" applyFill="1" applyBorder="1" applyAlignment="1">
      <alignment horizontal="right"/>
    </xf>
    <xf numFmtId="49" fontId="0" fillId="4" borderId="1" xfId="0" applyNumberFormat="1" applyFont="1" applyFill="1" applyBorder="1" applyAlignment="1">
      <alignment horizontal="left"/>
    </xf>
    <xf numFmtId="49" fontId="7" fillId="4" borderId="1" xfId="0" applyNumberFormat="1" applyFont="1" applyFill="1" applyBorder="1" applyAlignment="1">
      <alignment horizontal="left"/>
    </xf>
    <xf numFmtId="49" fontId="9" fillId="4" borderId="2" xfId="0" applyNumberFormat="1" applyFont="1" applyFill="1" applyBorder="1" applyAlignment="1"/>
    <xf numFmtId="49" fontId="9" fillId="4" borderId="2" xfId="0" applyNumberFormat="1" applyFont="1" applyFill="1" applyBorder="1" applyAlignment="1">
      <alignment horizontal="left"/>
    </xf>
    <xf numFmtId="0" fontId="9" fillId="4" borderId="2" xfId="0" applyFont="1" applyFill="1" applyBorder="1" applyAlignment="1">
      <alignment horizontal="left"/>
    </xf>
    <xf numFmtId="0" fontId="9" fillId="4" borderId="2" xfId="0" applyFont="1" applyFill="1" applyBorder="1" applyAlignment="1">
      <alignment horizontal="right"/>
    </xf>
    <xf numFmtId="0" fontId="10" fillId="4" borderId="2" xfId="0" applyFont="1" applyFill="1" applyBorder="1" applyAlignment="1">
      <alignment horizontal="right"/>
    </xf>
    <xf numFmtId="0" fontId="9" fillId="4" borderId="2" xfId="0" applyFont="1" applyFill="1" applyBorder="1" applyAlignment="1"/>
    <xf numFmtId="0" fontId="0" fillId="4" borderId="2" xfId="0" applyFont="1" applyFill="1" applyBorder="1" applyAlignment="1"/>
    <xf numFmtId="0" fontId="0" fillId="4" borderId="6" xfId="0" applyFont="1" applyFill="1" applyBorder="1" applyAlignment="1">
      <alignment horizontal="left"/>
    </xf>
    <xf numFmtId="0" fontId="0" fillId="4" borderId="6" xfId="0" applyFont="1" applyFill="1" applyBorder="1" applyAlignment="1"/>
    <xf numFmtId="0" fontId="0" fillId="4" borderId="2" xfId="0" applyFont="1" applyFill="1" applyBorder="1" applyAlignment="1">
      <alignment horizontal="left"/>
    </xf>
    <xf numFmtId="0" fontId="0" fillId="4" borderId="7" xfId="0" applyFont="1" applyFill="1" applyBorder="1" applyAlignment="1"/>
    <xf numFmtId="0" fontId="0" fillId="4" borderId="2" xfId="0" applyFont="1" applyFill="1" applyBorder="1" applyAlignment="1">
      <alignment horizontal="right"/>
    </xf>
    <xf numFmtId="0" fontId="0" fillId="4" borderId="6" xfId="0" applyFont="1" applyFill="1" applyBorder="1" applyAlignment="1">
      <alignment horizontal="right"/>
    </xf>
    <xf numFmtId="49" fontId="0" fillId="0" borderId="1" xfId="0" applyNumberFormat="1" applyFont="1" applyBorder="1" applyAlignment="1"/>
    <xf numFmtId="49" fontId="0" fillId="0" borderId="1" xfId="0" applyNumberFormat="1" applyFont="1" applyBorder="1" applyAlignment="1">
      <alignment horizontal="left"/>
    </xf>
    <xf numFmtId="0" fontId="0" fillId="0" borderId="1" xfId="0" applyFont="1" applyBorder="1" applyAlignment="1">
      <alignment horizontal="left"/>
    </xf>
    <xf numFmtId="0" fontId="0" fillId="5" borderId="1" xfId="0" applyNumberFormat="1" applyFont="1" applyFill="1" applyBorder="1" applyAlignment="1">
      <alignment horizontal="right"/>
    </xf>
    <xf numFmtId="0" fontId="0" fillId="6" borderId="1" xfId="0" applyNumberFormat="1" applyFont="1" applyFill="1" applyBorder="1" applyAlignment="1">
      <alignment horizontal="right"/>
    </xf>
    <xf numFmtId="0" fontId="0" fillId="0" borderId="1" xfId="0" applyFont="1" applyBorder="1" applyAlignment="1">
      <alignment horizontal="right"/>
    </xf>
    <xf numFmtId="0" fontId="0" fillId="0" borderId="1" xfId="0" applyFont="1" applyBorder="1" applyAlignment="1"/>
    <xf numFmtId="0" fontId="0" fillId="4" borderId="1" xfId="0" applyFont="1" applyFill="1" applyBorder="1" applyAlignment="1">
      <alignment horizontal="left"/>
    </xf>
    <xf numFmtId="0" fontId="0" fillId="4" borderId="7" xfId="0" applyFont="1" applyFill="1" applyBorder="1" applyAlignment="1">
      <alignment horizontal="left"/>
    </xf>
    <xf numFmtId="0" fontId="13" fillId="4" borderId="2" xfId="0" applyFont="1" applyFill="1" applyBorder="1" applyAlignment="1">
      <alignment horizontal="left"/>
    </xf>
    <xf numFmtId="0" fontId="14" fillId="4" borderId="7" xfId="0" applyFont="1" applyFill="1" applyBorder="1" applyAlignment="1">
      <alignment horizontal="left"/>
    </xf>
    <xf numFmtId="0" fontId="0" fillId="6" borderId="1" xfId="0" applyNumberFormat="1" applyFont="1" applyFill="1" applyBorder="1" applyAlignment="1"/>
    <xf numFmtId="0" fontId="0" fillId="4" borderId="10" xfId="0" applyFont="1" applyFill="1" applyBorder="1" applyAlignment="1"/>
    <xf numFmtId="49" fontId="10" fillId="4" borderId="1" xfId="0" applyNumberFormat="1" applyFont="1" applyFill="1" applyBorder="1" applyAlignment="1"/>
    <xf numFmtId="49" fontId="15" fillId="7" borderId="9" xfId="0" applyNumberFormat="1" applyFont="1" applyFill="1" applyBorder="1" applyAlignment="1">
      <alignment horizontal="left"/>
    </xf>
    <xf numFmtId="49" fontId="15" fillId="8" borderId="3" xfId="0" applyNumberFormat="1" applyFont="1" applyFill="1" applyBorder="1" applyAlignment="1"/>
    <xf numFmtId="49" fontId="0" fillId="6" borderId="4" xfId="0" applyNumberFormat="1" applyFont="1" applyFill="1" applyBorder="1" applyAlignment="1"/>
    <xf numFmtId="49" fontId="0" fillId="5" borderId="3" xfId="0" applyNumberFormat="1" applyFont="1" applyFill="1" applyBorder="1" applyAlignment="1"/>
    <xf numFmtId="49" fontId="15" fillId="9" borderId="4" xfId="0" applyNumberFormat="1" applyFont="1" applyFill="1" applyBorder="1" applyAlignment="1"/>
    <xf numFmtId="0" fontId="13" fillId="4" borderId="10" xfId="0" applyFont="1" applyFill="1" applyBorder="1" applyAlignment="1">
      <alignment horizontal="left"/>
    </xf>
    <xf numFmtId="0" fontId="13" fillId="4" borderId="1" xfId="0" applyFont="1" applyFill="1" applyBorder="1" applyAlignment="1">
      <alignment horizontal="left"/>
    </xf>
    <xf numFmtId="49" fontId="15" fillId="10" borderId="3" xfId="0" applyNumberFormat="1" applyFont="1" applyFill="1" applyBorder="1" applyAlignment="1"/>
    <xf numFmtId="49" fontId="0" fillId="11" borderId="4" xfId="0" applyNumberFormat="1" applyFont="1" applyFill="1" applyBorder="1" applyAlignment="1">
      <alignment horizontal="left"/>
    </xf>
    <xf numFmtId="49" fontId="0" fillId="12" borderId="4" xfId="0" applyNumberFormat="1" applyFont="1" applyFill="1" applyBorder="1" applyAlignment="1"/>
    <xf numFmtId="49" fontId="15" fillId="13" borderId="3" xfId="0" applyNumberFormat="1" applyFont="1" applyFill="1" applyBorder="1" applyAlignment="1"/>
    <xf numFmtId="0" fontId="0" fillId="4" borderId="11" xfId="0" applyFont="1" applyFill="1" applyBorder="1" applyAlignment="1"/>
    <xf numFmtId="49" fontId="0" fillId="14" borderId="3" xfId="0" applyNumberFormat="1" applyFont="1" applyFill="1" applyBorder="1" applyAlignment="1"/>
    <xf numFmtId="0" fontId="0" fillId="0" borderId="0" xfId="0" applyNumberFormat="1" applyFont="1" applyAlignment="1"/>
    <xf numFmtId="49" fontId="12" fillId="15" borderId="3" xfId="0" applyNumberFormat="1" applyFont="1" applyFill="1" applyBorder="1" applyAlignment="1"/>
    <xf numFmtId="49" fontId="12" fillId="15" borderId="4" xfId="0" applyNumberFormat="1" applyFont="1" applyFill="1" applyBorder="1" applyAlignment="1">
      <alignment horizontal="left"/>
    </xf>
    <xf numFmtId="49" fontId="13" fillId="15" borderId="3" xfId="0" applyNumberFormat="1" applyFont="1" applyFill="1" applyBorder="1" applyAlignment="1"/>
    <xf numFmtId="49" fontId="13" fillId="15" borderId="4" xfId="0" applyNumberFormat="1" applyFont="1" applyFill="1" applyBorder="1" applyAlignment="1">
      <alignment horizontal="left"/>
    </xf>
    <xf numFmtId="0" fontId="0" fillId="15" borderId="4" xfId="0" applyFont="1" applyFill="1" applyBorder="1" applyAlignment="1">
      <alignment horizontal="left"/>
    </xf>
    <xf numFmtId="0" fontId="13" fillId="15" borderId="4" xfId="0" applyFont="1" applyFill="1" applyBorder="1" applyAlignment="1">
      <alignment horizontal="left"/>
    </xf>
    <xf numFmtId="0" fontId="0" fillId="15" borderId="4" xfId="0" applyFont="1" applyFill="1" applyBorder="1" applyAlignment="1">
      <alignment horizontal="right"/>
    </xf>
    <xf numFmtId="0" fontId="11" fillId="15" borderId="4" xfId="0" applyFont="1" applyFill="1" applyBorder="1" applyAlignment="1">
      <alignment horizontal="right"/>
    </xf>
    <xf numFmtId="0" fontId="0" fillId="15" borderId="4" xfId="0" applyFont="1" applyFill="1" applyBorder="1" applyAlignment="1"/>
    <xf numFmtId="0" fontId="13" fillId="15" borderId="4" xfId="0" applyFont="1" applyFill="1" applyBorder="1" applyAlignment="1"/>
    <xf numFmtId="0" fontId="0" fillId="15" borderId="5" xfId="0" applyFont="1" applyFill="1" applyBorder="1" applyAlignment="1"/>
    <xf numFmtId="0" fontId="0" fillId="15" borderId="0" xfId="0" applyNumberFormat="1" applyFont="1" applyFill="1" applyAlignment="1"/>
    <xf numFmtId="0" fontId="13" fillId="15" borderId="4" xfId="0" applyFont="1" applyFill="1" applyBorder="1" applyAlignment="1">
      <alignment horizontal="right"/>
    </xf>
    <xf numFmtId="49" fontId="12" fillId="15" borderId="8" xfId="0" applyNumberFormat="1" applyFont="1" applyFill="1" applyBorder="1" applyAlignment="1"/>
    <xf numFmtId="49" fontId="13" fillId="15" borderId="8" xfId="0" applyNumberFormat="1" applyFont="1" applyFill="1" applyBorder="1" applyAlignment="1"/>
    <xf numFmtId="49" fontId="13" fillId="15" borderId="9" xfId="0" applyNumberFormat="1" applyFont="1" applyFill="1" applyBorder="1" applyAlignment="1">
      <alignment horizontal="left"/>
    </xf>
    <xf numFmtId="0" fontId="0" fillId="15" borderId="9" xfId="0" applyFont="1" applyFill="1" applyBorder="1" applyAlignment="1"/>
    <xf numFmtId="0" fontId="0" fillId="15" borderId="9" xfId="0" applyFont="1" applyFill="1" applyBorder="1" applyAlignment="1">
      <alignment horizontal="right"/>
    </xf>
    <xf numFmtId="0" fontId="13" fillId="15" borderId="9" xfId="0" applyFont="1" applyFill="1" applyBorder="1" applyAlignment="1"/>
    <xf numFmtId="0" fontId="0" fillId="15" borderId="10" xfId="0" applyFont="1" applyFill="1" applyBorder="1" applyAlignment="1"/>
    <xf numFmtId="0" fontId="0" fillId="15" borderId="1" xfId="0" applyFont="1" applyFill="1" applyBorder="1" applyAlignment="1"/>
    <xf numFmtId="49" fontId="0" fillId="0" borderId="1" xfId="0" applyNumberFormat="1" applyFont="1" applyFill="1" applyBorder="1" applyAlignment="1">
      <alignment horizontal="left"/>
    </xf>
    <xf numFmtId="0" fontId="0" fillId="0" borderId="1" xfId="0" applyFont="1" applyFill="1" applyBorder="1" applyAlignment="1">
      <alignment horizontal="left"/>
    </xf>
    <xf numFmtId="0" fontId="0" fillId="0" borderId="1" xfId="0" applyFont="1" applyFill="1" applyBorder="1" applyAlignment="1"/>
    <xf numFmtId="0" fontId="0" fillId="0" borderId="1" xfId="0" applyNumberFormat="1" applyFont="1" applyFill="1" applyBorder="1" applyAlignment="1">
      <alignment horizontal="right"/>
    </xf>
    <xf numFmtId="0" fontId="0" fillId="0" borderId="1" xfId="0" applyFont="1" applyFill="1" applyBorder="1" applyAlignment="1">
      <alignment horizontal="right"/>
    </xf>
    <xf numFmtId="0" fontId="0" fillId="0" borderId="0" xfId="0" applyNumberFormat="1" applyFont="1" applyFill="1" applyAlignment="1"/>
    <xf numFmtId="49" fontId="0" fillId="0" borderId="1" xfId="0" applyNumberFormat="1" applyFont="1" applyFill="1" applyBorder="1" applyAlignment="1"/>
    <xf numFmtId="49" fontId="0" fillId="16" borderId="3" xfId="0" applyNumberFormat="1" applyFont="1" applyFill="1" applyBorder="1" applyAlignment="1"/>
    <xf numFmtId="0" fontId="0" fillId="16" borderId="6" xfId="0" applyFont="1" applyFill="1" applyBorder="1" applyAlignment="1">
      <alignment horizontal="right"/>
    </xf>
    <xf numFmtId="0" fontId="0" fillId="16" borderId="1" xfId="0" applyFont="1" applyFill="1" applyBorder="1" applyAlignment="1">
      <alignment horizontal="right"/>
    </xf>
    <xf numFmtId="49" fontId="16" fillId="0" borderId="2" xfId="0" applyNumberFormat="1" applyFont="1" applyFill="1" applyBorder="1" applyAlignment="1"/>
    <xf numFmtId="49" fontId="16" fillId="0" borderId="2" xfId="0" applyNumberFormat="1" applyFont="1" applyFill="1" applyBorder="1" applyAlignment="1">
      <alignment horizontal="left"/>
    </xf>
    <xf numFmtId="49" fontId="16" fillId="0" borderId="1" xfId="0" applyNumberFormat="1" applyFont="1" applyFill="1" applyBorder="1" applyAlignment="1">
      <alignment horizontal="left"/>
    </xf>
    <xf numFmtId="0" fontId="0" fillId="16" borderId="1" xfId="0" applyNumberFormat="1" applyFont="1" applyFill="1" applyBorder="1" applyAlignment="1">
      <alignment horizontal="right"/>
    </xf>
    <xf numFmtId="49" fontId="16" fillId="0" borderId="1" xfId="0" applyNumberFormat="1" applyFont="1" applyFill="1" applyBorder="1" applyAlignment="1"/>
    <xf numFmtId="49" fontId="0" fillId="17" borderId="4" xfId="0" applyNumberFormat="1" applyFont="1" applyFill="1" applyBorder="1" applyAlignment="1"/>
    <xf numFmtId="0" fontId="0" fillId="17" borderId="1" xfId="0" applyFont="1" applyFill="1" applyBorder="1" applyAlignment="1">
      <alignment horizontal="right"/>
    </xf>
    <xf numFmtId="0" fontId="17" fillId="16" borderId="1" xfId="0" applyFont="1" applyFill="1" applyBorder="1" applyAlignment="1">
      <alignment horizontal="right"/>
    </xf>
    <xf numFmtId="0" fontId="17" fillId="5" borderId="1" xfId="0" applyNumberFormat="1" applyFont="1" applyFill="1" applyBorder="1" applyAlignment="1">
      <alignment horizontal="right"/>
    </xf>
    <xf numFmtId="0" fontId="17" fillId="6" borderId="1" xfId="0" applyNumberFormat="1" applyFont="1" applyFill="1" applyBorder="1" applyAlignment="1">
      <alignment horizontal="right"/>
    </xf>
    <xf numFmtId="0" fontId="0" fillId="17" borderId="1" xfId="0" applyNumberFormat="1" applyFont="1" applyFill="1" applyBorder="1" applyAlignment="1">
      <alignment horizontal="right"/>
    </xf>
    <xf numFmtId="0" fontId="17" fillId="17" borderId="1" xfId="0" applyFont="1" applyFill="1" applyBorder="1" applyAlignment="1">
      <alignment horizontal="right"/>
    </xf>
    <xf numFmtId="49" fontId="0" fillId="18" borderId="4" xfId="0" applyNumberFormat="1" applyFont="1" applyFill="1" applyBorder="1" applyAlignment="1"/>
    <xf numFmtId="0" fontId="0" fillId="18" borderId="1" xfId="0" applyNumberFormat="1" applyFont="1" applyFill="1" applyBorder="1" applyAlignment="1">
      <alignment horizontal="right"/>
    </xf>
    <xf numFmtId="49" fontId="0" fillId="19" borderId="4" xfId="0" applyNumberFormat="1" applyFont="1" applyFill="1" applyBorder="1" applyAlignment="1"/>
    <xf numFmtId="0" fontId="0" fillId="19" borderId="1" xfId="0" applyFont="1" applyFill="1" applyBorder="1" applyAlignment="1">
      <alignment horizontal="right"/>
    </xf>
    <xf numFmtId="0" fontId="0" fillId="19" borderId="1" xfId="0" applyNumberFormat="1" applyFont="1" applyFill="1" applyBorder="1" applyAlignment="1">
      <alignment horizontal="right"/>
    </xf>
    <xf numFmtId="0" fontId="17" fillId="19" borderId="1" xfId="0" applyFont="1" applyFill="1" applyBorder="1" applyAlignment="1">
      <alignment horizontal="right"/>
    </xf>
    <xf numFmtId="49" fontId="0" fillId="20" borderId="4" xfId="0" applyNumberFormat="1" applyFont="1" applyFill="1" applyBorder="1" applyAlignment="1"/>
    <xf numFmtId="0" fontId="0" fillId="20" borderId="1" xfId="0" applyNumberFormat="1" applyFont="1" applyFill="1" applyBorder="1" applyAlignment="1">
      <alignment horizontal="right"/>
    </xf>
    <xf numFmtId="0" fontId="0" fillId="20" borderId="1" xfId="0" applyFont="1" applyFill="1" applyBorder="1" applyAlignment="1">
      <alignment horizontal="right"/>
    </xf>
    <xf numFmtId="0" fontId="17" fillId="20" borderId="1" xfId="0" applyFont="1" applyFill="1" applyBorder="1" applyAlignment="1">
      <alignment horizontal="right"/>
    </xf>
    <xf numFmtId="49" fontId="0" fillId="0" borderId="2" xfId="0" applyNumberFormat="1" applyFont="1" applyBorder="1" applyAlignment="1"/>
    <xf numFmtId="49" fontId="0" fillId="4" borderId="2" xfId="0" applyNumberFormat="1" applyFont="1" applyFill="1" applyBorder="1" applyAlignment="1"/>
    <xf numFmtId="49" fontId="0" fillId="0" borderId="2" xfId="0" applyNumberFormat="1" applyFont="1" applyBorder="1" applyAlignment="1">
      <alignment horizontal="left"/>
    </xf>
    <xf numFmtId="49" fontId="0" fillId="4" borderId="2" xfId="0" applyNumberFormat="1" applyFont="1" applyFill="1" applyBorder="1" applyAlignment="1">
      <alignment horizontal="left"/>
    </xf>
    <xf numFmtId="49" fontId="0" fillId="0" borderId="2" xfId="0" applyNumberFormat="1" applyFont="1" applyFill="1" applyBorder="1" applyAlignment="1"/>
    <xf numFmtId="49" fontId="0" fillId="0" borderId="2" xfId="0" applyNumberFormat="1" applyFont="1" applyFill="1" applyBorder="1" applyAlignment="1">
      <alignment horizontal="left"/>
    </xf>
    <xf numFmtId="49" fontId="0" fillId="15" borderId="4" xfId="0" applyNumberFormat="1" applyFont="1" applyFill="1" applyBorder="1" applyAlignment="1">
      <alignment horizontal="left"/>
    </xf>
    <xf numFmtId="0" fontId="0" fillId="15" borderId="1" xfId="0" applyFont="1" applyFill="1" applyBorder="1" applyAlignment="1">
      <alignment horizontal="right"/>
    </xf>
    <xf numFmtId="0" fontId="0" fillId="15" borderId="1" xfId="0" applyNumberFormat="1" applyFont="1" applyFill="1" applyBorder="1" applyAlignment="1">
      <alignment horizontal="right"/>
    </xf>
    <xf numFmtId="0" fontId="17" fillId="15" borderId="1" xfId="0" applyFont="1" applyFill="1" applyBorder="1" applyAlignment="1">
      <alignment horizontal="right"/>
    </xf>
    <xf numFmtId="0" fontId="1"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0000"/>
      <rgbColor rgb="FFFFFFFF"/>
      <rgbColor rgb="FFAAAAAA"/>
      <rgbColor rgb="FF00B050"/>
      <rgbColor rgb="FFFF6600"/>
      <rgbColor rgb="FF9BBB59"/>
      <rgbColor rgb="FFCDDDAC"/>
      <rgbColor rgb="FFB6DDE8"/>
      <rgbColor rgb="FF9F8AB9"/>
      <rgbColor rgb="FF92CDDC"/>
      <rgbColor rgb="FFFBD4B4"/>
      <rgbColor rgb="FFFABF8F"/>
      <rgbColor rgb="FFB97034"/>
      <rgbColor rgb="FFCCC0D9"/>
      <rgbColor rgb="FFFFFF00"/>
      <rgbColor rgb="FF95B3D7"/>
      <rgbColor rgb="FF604B79"/>
      <rgbColor rgb="FFE5B8B7"/>
      <rgbColor rgb="FFD8D8D8"/>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baseColWidth="10" defaultColWidth="10" defaultRowHeight="13" customHeight="1" x14ac:dyDescent="0.15"/>
  <cols>
    <col min="1" max="1" width="2" customWidth="1"/>
    <col min="2" max="4" width="33.5" customWidth="1"/>
  </cols>
  <sheetData>
    <row r="3" spans="2:4" ht="50" customHeight="1" x14ac:dyDescent="0.2">
      <c r="B3" s="121" t="s">
        <v>0</v>
      </c>
      <c r="C3" s="122"/>
      <c r="D3" s="122"/>
    </row>
    <row r="7" spans="2:4" ht="18" x14ac:dyDescent="0.2">
      <c r="B7" s="1" t="s">
        <v>1</v>
      </c>
      <c r="C7" s="1" t="s">
        <v>2</v>
      </c>
      <c r="D7" s="1" t="s">
        <v>3</v>
      </c>
    </row>
    <row r="9" spans="2:4" ht="16" x14ac:dyDescent="0.2">
      <c r="B9" s="2" t="s">
        <v>4</v>
      </c>
      <c r="C9" s="2"/>
      <c r="D9" s="2"/>
    </row>
    <row r="10" spans="2:4" ht="16" x14ac:dyDescent="0.2">
      <c r="B10" s="3"/>
      <c r="C10" s="3" t="s">
        <v>5</v>
      </c>
      <c r="D10" s="4" t="s">
        <v>4</v>
      </c>
    </row>
    <row r="11" spans="2:4" ht="16" x14ac:dyDescent="0.2">
      <c r="B11" s="2" t="s">
        <v>237</v>
      </c>
      <c r="C11" s="2"/>
      <c r="D11" s="2"/>
    </row>
    <row r="12" spans="2:4" ht="16" x14ac:dyDescent="0.2">
      <c r="B12" s="3"/>
      <c r="C12" s="3" t="s">
        <v>5</v>
      </c>
      <c r="D12" s="4" t="s">
        <v>237</v>
      </c>
    </row>
  </sheetData>
  <mergeCells count="1">
    <mergeCell ref="B3:D3"/>
  </mergeCells>
  <hyperlinks>
    <hyperlink ref="D10" location="'All'!R1C1" display="All" xr:uid="{00000000-0004-0000-0000-000000000000}"/>
    <hyperlink ref="D12" location="'Sheet1'!R1C1" display="Sheet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J263"/>
  <sheetViews>
    <sheetView showGridLines="0" tabSelected="1" workbookViewId="0">
      <pane ySplit="5" topLeftCell="A6" activePane="bottomLeft" state="frozen"/>
      <selection pane="bottomLeft"/>
    </sheetView>
  </sheetViews>
  <sheetFormatPr baseColWidth="10" defaultColWidth="9.1640625" defaultRowHeight="12.75" customHeight="1" x14ac:dyDescent="0.15"/>
  <cols>
    <col min="1" max="1" width="23.5" style="5" customWidth="1"/>
    <col min="2" max="2" width="16.5" style="5" customWidth="1"/>
    <col min="3" max="3" width="29" style="5" customWidth="1"/>
    <col min="4" max="244" width="9.1640625" style="5" customWidth="1"/>
    <col min="245" max="16384" width="9.1640625" style="5"/>
  </cols>
  <sheetData>
    <row r="1" spans="1:243" s="57" customFormat="1" ht="20.25" customHeight="1" x14ac:dyDescent="0.2">
      <c r="A1" s="6"/>
      <c r="B1" s="7"/>
      <c r="C1" s="8"/>
      <c r="D1" s="8"/>
      <c r="E1" s="8"/>
      <c r="F1" s="9"/>
      <c r="G1" s="10"/>
      <c r="H1" s="7"/>
      <c r="I1" s="7"/>
      <c r="J1" s="11"/>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row>
    <row r="2" spans="1:243" s="57" customFormat="1" ht="13.75" customHeight="1" x14ac:dyDescent="0.15">
      <c r="A2" s="12" t="s">
        <v>420</v>
      </c>
      <c r="B2" s="12" t="s">
        <v>6</v>
      </c>
      <c r="C2" s="13"/>
      <c r="D2" s="13"/>
      <c r="E2" s="13"/>
      <c r="F2" s="14"/>
      <c r="G2" s="10"/>
      <c r="H2" s="7"/>
      <c r="I2" s="15" t="s">
        <v>7</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row>
    <row r="3" spans="1:243" s="57" customFormat="1" ht="13.75" customHeight="1" x14ac:dyDescent="0.15">
      <c r="A3" s="7"/>
      <c r="B3" s="12" t="s">
        <v>9</v>
      </c>
      <c r="C3" s="13"/>
      <c r="D3" s="13"/>
      <c r="E3" s="13"/>
      <c r="F3" s="14"/>
      <c r="G3" s="10"/>
      <c r="H3" s="7"/>
      <c r="I3" s="16" t="s">
        <v>8</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row>
    <row r="4" spans="1:243" s="57" customFormat="1" ht="13.75" customHeight="1" x14ac:dyDescent="0.15">
      <c r="A4" s="7"/>
      <c r="B4" s="12"/>
      <c r="C4" s="7"/>
      <c r="D4" s="7"/>
      <c r="E4" s="7"/>
      <c r="F4" s="10"/>
      <c r="G4" s="10"/>
      <c r="H4" s="7"/>
      <c r="I4" s="12"/>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row>
    <row r="5" spans="1:243" s="57" customFormat="1" ht="20.25" customHeight="1" x14ac:dyDescent="0.2">
      <c r="A5" s="17" t="s">
        <v>10</v>
      </c>
      <c r="B5" s="18" t="s">
        <v>11</v>
      </c>
      <c r="C5" s="18" t="s">
        <v>12</v>
      </c>
      <c r="D5" s="18" t="s">
        <v>13</v>
      </c>
      <c r="E5" s="19"/>
      <c r="F5" s="20"/>
      <c r="G5" s="21"/>
      <c r="H5" s="22"/>
      <c r="I5" s="23"/>
      <c r="J5" s="23"/>
      <c r="K5" s="23"/>
      <c r="L5" s="23"/>
      <c r="M5" s="23"/>
      <c r="N5" s="23"/>
      <c r="O5" s="23"/>
      <c r="P5" s="23"/>
      <c r="Q5" s="23"/>
      <c r="R5" s="23"/>
      <c r="S5" s="23"/>
      <c r="T5" s="23"/>
      <c r="U5" s="23"/>
      <c r="V5" s="22"/>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5.75" customHeight="1" x14ac:dyDescent="0.2">
      <c r="A6" s="58" t="s">
        <v>14</v>
      </c>
      <c r="B6" s="59" t="s">
        <v>15</v>
      </c>
      <c r="C6" s="27"/>
      <c r="D6" s="23"/>
      <c r="E6" s="23"/>
      <c r="F6" s="28"/>
      <c r="G6" s="28"/>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s="69" customFormat="1" ht="13.75" customHeight="1" x14ac:dyDescent="0.15">
      <c r="A7" s="60" t="s">
        <v>16</v>
      </c>
      <c r="B7" s="61" t="s">
        <v>17</v>
      </c>
      <c r="C7" s="62"/>
      <c r="D7" s="63"/>
      <c r="E7" s="63"/>
      <c r="F7" s="64"/>
      <c r="G7" s="65"/>
      <c r="H7" s="66"/>
      <c r="I7" s="66"/>
      <c r="J7" s="66"/>
      <c r="K7" s="66"/>
      <c r="L7" s="66"/>
      <c r="M7" s="66"/>
      <c r="N7" s="66"/>
      <c r="O7" s="66"/>
      <c r="P7" s="66"/>
      <c r="Q7" s="66"/>
      <c r="R7" s="66"/>
      <c r="S7" s="66"/>
      <c r="T7" s="66"/>
      <c r="U7" s="66"/>
      <c r="V7" s="66"/>
      <c r="W7" s="66"/>
      <c r="X7" s="66"/>
      <c r="Y7" s="66"/>
      <c r="Z7" s="66"/>
      <c r="AA7" s="64"/>
      <c r="AB7" s="66"/>
      <c r="AC7" s="66"/>
      <c r="AD7" s="66"/>
      <c r="AE7" s="66"/>
      <c r="AF7" s="66"/>
      <c r="AG7" s="66"/>
      <c r="AH7" s="66"/>
      <c r="AI7" s="66"/>
      <c r="AJ7" s="66"/>
      <c r="AK7" s="66"/>
      <c r="AL7" s="66"/>
      <c r="AM7" s="66"/>
      <c r="AN7" s="66"/>
      <c r="AO7" s="66"/>
      <c r="AP7" s="66"/>
      <c r="AQ7" s="67"/>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8"/>
    </row>
    <row r="8" spans="1:243" ht="13.75" customHeight="1" x14ac:dyDescent="0.15">
      <c r="A8" s="25"/>
      <c r="B8" s="25"/>
      <c r="C8" s="24"/>
      <c r="D8" s="24"/>
      <c r="E8" s="24"/>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row>
    <row r="9" spans="1:243" ht="13.75" customHeight="1" x14ac:dyDescent="0.15">
      <c r="A9" s="30" t="s">
        <v>18</v>
      </c>
      <c r="B9" s="31" t="s">
        <v>19</v>
      </c>
      <c r="C9" s="31" t="s">
        <v>20</v>
      </c>
      <c r="D9" s="32">
        <v>0.66669999999999996</v>
      </c>
      <c r="E9" s="7"/>
      <c r="F9" s="33">
        <v>0.75</v>
      </c>
      <c r="G9" s="98">
        <v>0.4</v>
      </c>
      <c r="H9" s="104">
        <v>0.625</v>
      </c>
      <c r="I9" s="104">
        <v>0.625</v>
      </c>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row>
    <row r="10" spans="1:243" ht="13.75" customHeight="1" x14ac:dyDescent="0.15">
      <c r="A10" s="30" t="s">
        <v>21</v>
      </c>
      <c r="B10" s="31" t="s">
        <v>22</v>
      </c>
      <c r="C10" s="31" t="s">
        <v>23</v>
      </c>
      <c r="D10" s="32">
        <f>AVERAGE(F10:H10)</f>
        <v>0.48500000000000004</v>
      </c>
      <c r="E10" s="7"/>
      <c r="F10" s="34">
        <v>0.72699999999999998</v>
      </c>
      <c r="G10" s="104">
        <v>0.36399999999999999</v>
      </c>
      <c r="H10" s="104">
        <v>0.36399999999999999</v>
      </c>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row>
    <row r="11" spans="1:243" ht="13.75" customHeight="1" x14ac:dyDescent="0.15">
      <c r="A11" s="93" t="s">
        <v>269</v>
      </c>
      <c r="B11" s="91" t="s">
        <v>270</v>
      </c>
      <c r="C11" s="91" t="s">
        <v>271</v>
      </c>
      <c r="D11" s="80"/>
      <c r="E11" s="81"/>
      <c r="F11" s="92">
        <v>1</v>
      </c>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row>
    <row r="12" spans="1:243" ht="14.25" customHeight="1" x14ac:dyDescent="0.15">
      <c r="A12" s="12" t="s">
        <v>24</v>
      </c>
      <c r="B12" s="15" t="s">
        <v>25</v>
      </c>
      <c r="C12" s="15" t="s">
        <v>26</v>
      </c>
      <c r="D12" s="37"/>
      <c r="E12" s="7"/>
      <c r="F12" s="34">
        <v>0.33300000000000002</v>
      </c>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row>
    <row r="13" spans="1:243" ht="13.75" customHeight="1" x14ac:dyDescent="0.15">
      <c r="A13" s="30" t="s">
        <v>27</v>
      </c>
      <c r="B13" s="31" t="s">
        <v>28</v>
      </c>
      <c r="C13" s="31" t="s">
        <v>29</v>
      </c>
      <c r="D13" s="32"/>
      <c r="E13" s="7"/>
      <c r="F13" s="34">
        <v>9.0999999999999998E-2</v>
      </c>
      <c r="G13" s="10"/>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row>
    <row r="14" spans="1:243" ht="13.75" customHeight="1" x14ac:dyDescent="0.15">
      <c r="A14" s="93" t="s">
        <v>259</v>
      </c>
      <c r="B14" s="91" t="s">
        <v>260</v>
      </c>
      <c r="C14" s="91" t="s">
        <v>261</v>
      </c>
      <c r="D14" s="80"/>
      <c r="E14" s="81"/>
      <c r="F14" s="92">
        <v>0.2</v>
      </c>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row>
    <row r="15" spans="1:243" ht="13.75" customHeight="1" x14ac:dyDescent="0.15">
      <c r="A15" s="93" t="s">
        <v>262</v>
      </c>
      <c r="B15" s="91" t="s">
        <v>49</v>
      </c>
      <c r="C15" s="91" t="s">
        <v>252</v>
      </c>
      <c r="D15" s="80"/>
      <c r="E15" s="81"/>
      <c r="F15" s="92">
        <v>0.1</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row>
    <row r="16" spans="1:243" ht="13.75" customHeight="1" x14ac:dyDescent="0.15">
      <c r="A16" s="30" t="s">
        <v>30</v>
      </c>
      <c r="B16" s="31" t="s">
        <v>31</v>
      </c>
      <c r="C16" s="31" t="s">
        <v>32</v>
      </c>
      <c r="D16" s="32"/>
      <c r="E16" s="7"/>
      <c r="F16" s="33">
        <v>0.4</v>
      </c>
      <c r="G16" s="34">
        <v>0.54500000000000004</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row>
    <row r="17" spans="1:244" ht="13.75" customHeight="1" x14ac:dyDescent="0.15">
      <c r="A17" s="93" t="s">
        <v>404</v>
      </c>
      <c r="B17" s="91" t="s">
        <v>405</v>
      </c>
      <c r="C17" s="91" t="s">
        <v>406</v>
      </c>
      <c r="D17" s="80"/>
      <c r="E17" s="81"/>
      <c r="F17" s="108">
        <v>0.83299999999999996</v>
      </c>
      <c r="G17" s="118">
        <v>0.75</v>
      </c>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row>
    <row r="18" spans="1:244" ht="13.75" customHeight="1" x14ac:dyDescent="0.15">
      <c r="A18" s="12" t="s">
        <v>33</v>
      </c>
      <c r="B18" s="15" t="s">
        <v>34</v>
      </c>
      <c r="C18" s="15" t="s">
        <v>35</v>
      </c>
      <c r="D18" s="37"/>
      <c r="E18" s="7"/>
      <c r="F18" s="34">
        <v>1</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row>
    <row r="19" spans="1:244" ht="13.75" customHeight="1" x14ac:dyDescent="0.15">
      <c r="A19" s="12" t="s">
        <v>36</v>
      </c>
      <c r="B19" s="15" t="s">
        <v>37</v>
      </c>
      <c r="C19" s="15" t="s">
        <v>38</v>
      </c>
      <c r="D19" s="37"/>
      <c r="E19" s="7"/>
      <c r="F19" s="34">
        <v>0.625</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row>
    <row r="20" spans="1:244" ht="13.75" customHeight="1" x14ac:dyDescent="0.15">
      <c r="A20" s="30" t="s">
        <v>39</v>
      </c>
      <c r="B20" s="31" t="s">
        <v>40</v>
      </c>
      <c r="C20" s="31" t="s">
        <v>41</v>
      </c>
      <c r="D20" s="32">
        <f>AVERAGE(I20:J20,G20)</f>
        <v>0.76766666666666661</v>
      </c>
      <c r="E20" s="7"/>
      <c r="F20" s="97">
        <v>0.3</v>
      </c>
      <c r="G20" s="34">
        <v>0.66700000000000004</v>
      </c>
      <c r="H20" s="96">
        <v>0.222</v>
      </c>
      <c r="I20" s="104">
        <v>0.81799999999999995</v>
      </c>
      <c r="J20" s="104">
        <v>0.81799999999999995</v>
      </c>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row>
    <row r="21" spans="1:244" ht="13.75" customHeight="1" x14ac:dyDescent="0.15">
      <c r="A21" s="93" t="s">
        <v>263</v>
      </c>
      <c r="B21" s="91" t="s">
        <v>19</v>
      </c>
      <c r="C21" s="91" t="s">
        <v>264</v>
      </c>
      <c r="D21" s="80"/>
      <c r="E21" s="81"/>
      <c r="F21" s="92">
        <v>0.83299999999999996</v>
      </c>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row>
    <row r="22" spans="1:244" ht="13.75" customHeight="1" x14ac:dyDescent="0.15">
      <c r="A22" s="93" t="s">
        <v>276</v>
      </c>
      <c r="B22" s="91" t="s">
        <v>277</v>
      </c>
      <c r="C22" s="91" t="s">
        <v>278</v>
      </c>
      <c r="D22" s="80"/>
      <c r="E22" s="81"/>
      <c r="F22" s="92">
        <v>0.33300000000000002</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row>
    <row r="23" spans="1:244" ht="13.75" customHeight="1" x14ac:dyDescent="0.15">
      <c r="A23" s="30" t="s">
        <v>42</v>
      </c>
      <c r="B23" s="31" t="s">
        <v>43</v>
      </c>
      <c r="C23" s="31" t="s">
        <v>44</v>
      </c>
      <c r="D23" s="32">
        <f>AVERAGE(F23:H23)</f>
        <v>0.57766666666666666</v>
      </c>
      <c r="E23" s="7"/>
      <c r="F23" s="33">
        <v>0.5</v>
      </c>
      <c r="G23" s="34">
        <v>0.45500000000000002</v>
      </c>
      <c r="H23" s="88">
        <v>0.77800000000000002</v>
      </c>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row>
    <row r="24" spans="1:244" ht="13.75" customHeight="1" x14ac:dyDescent="0.15">
      <c r="A24" s="15" t="s">
        <v>45</v>
      </c>
      <c r="B24" s="15" t="s">
        <v>46</v>
      </c>
      <c r="C24" s="12" t="s">
        <v>47</v>
      </c>
      <c r="D24" s="32"/>
      <c r="E24" s="7"/>
      <c r="F24" s="34">
        <v>0.63600000000000001</v>
      </c>
      <c r="G24" s="10"/>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row>
    <row r="25" spans="1:244" ht="13.75" customHeight="1" x14ac:dyDescent="0.15">
      <c r="A25" s="30" t="s">
        <v>48</v>
      </c>
      <c r="B25" s="31" t="s">
        <v>49</v>
      </c>
      <c r="C25" s="31" t="s">
        <v>50</v>
      </c>
      <c r="D25" s="32">
        <v>0.92966669999999996</v>
      </c>
      <c r="E25" s="7"/>
      <c r="F25" s="33">
        <v>1</v>
      </c>
      <c r="G25" s="98">
        <v>0.875</v>
      </c>
      <c r="H25" s="88">
        <v>0.9</v>
      </c>
      <c r="I25" s="100">
        <v>0.66700000000000004</v>
      </c>
      <c r="J25" s="106">
        <v>0.88900000000000001</v>
      </c>
      <c r="K25" s="104">
        <v>0.88900000000000001</v>
      </c>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row>
    <row r="26" spans="1:244" ht="13.75" customHeight="1" x14ac:dyDescent="0.15">
      <c r="A26" s="93" t="s">
        <v>394</v>
      </c>
      <c r="B26" s="91" t="s">
        <v>395</v>
      </c>
      <c r="C26" s="91" t="s">
        <v>396</v>
      </c>
      <c r="D26" s="80"/>
      <c r="E26" s="81"/>
      <c r="F26" s="105">
        <v>0.55600000000000005</v>
      </c>
      <c r="G26" s="104">
        <v>0.55600000000000005</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row>
    <row r="27" spans="1:244" ht="13.75" customHeight="1" x14ac:dyDescent="0.15">
      <c r="A27" s="30" t="s">
        <v>51</v>
      </c>
      <c r="B27" s="31" t="s">
        <v>52</v>
      </c>
      <c r="C27" s="31" t="s">
        <v>53</v>
      </c>
      <c r="D27" s="32"/>
      <c r="E27" s="7"/>
      <c r="F27" s="33">
        <v>0.25</v>
      </c>
      <c r="G27" s="10"/>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row>
    <row r="28" spans="1:244" ht="13.75" customHeight="1" x14ac:dyDescent="0.15">
      <c r="A28" s="85" t="s">
        <v>329</v>
      </c>
      <c r="B28" s="79" t="s">
        <v>330</v>
      </c>
      <c r="C28" s="79" t="s">
        <v>424</v>
      </c>
      <c r="D28" s="80"/>
      <c r="E28" s="81"/>
      <c r="F28" s="119">
        <v>0.93799999999999994</v>
      </c>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4"/>
    </row>
    <row r="29" spans="1:244" ht="13.75" customHeight="1" x14ac:dyDescent="0.15">
      <c r="A29" s="12" t="s">
        <v>54</v>
      </c>
      <c r="B29" s="15" t="s">
        <v>46</v>
      </c>
      <c r="C29" s="15" t="s">
        <v>55</v>
      </c>
      <c r="D29" s="37"/>
      <c r="E29" s="7"/>
      <c r="F29" s="34">
        <v>1</v>
      </c>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row>
    <row r="30" spans="1:244" ht="13.75" customHeight="1" x14ac:dyDescent="0.15">
      <c r="A30" s="93" t="s">
        <v>381</v>
      </c>
      <c r="B30" s="91" t="s">
        <v>46</v>
      </c>
      <c r="C30" s="91" t="s">
        <v>382</v>
      </c>
      <c r="D30" s="80"/>
      <c r="E30" s="81"/>
      <c r="F30" s="105">
        <v>0.63600000000000001</v>
      </c>
      <c r="G30" s="104">
        <v>0.63600000000000001</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row>
    <row r="31" spans="1:244" ht="13.75" customHeight="1" x14ac:dyDescent="0.15">
      <c r="A31" s="93" t="s">
        <v>274</v>
      </c>
      <c r="B31" s="91" t="s">
        <v>135</v>
      </c>
      <c r="C31" s="91" t="s">
        <v>275</v>
      </c>
      <c r="D31" s="80"/>
      <c r="E31" s="81"/>
      <c r="F31" s="92">
        <v>0.44400000000000001</v>
      </c>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row>
    <row r="32" spans="1:244" ht="13.75" customHeight="1" x14ac:dyDescent="0.15">
      <c r="A32" s="93" t="s">
        <v>407</v>
      </c>
      <c r="B32" s="91" t="s">
        <v>408</v>
      </c>
      <c r="C32" s="91" t="s">
        <v>409</v>
      </c>
      <c r="D32" s="80"/>
      <c r="E32" s="81"/>
      <c r="F32" s="108">
        <v>0.33300000000000002</v>
      </c>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row>
    <row r="33" spans="1:244" ht="13.75" customHeight="1" x14ac:dyDescent="0.15">
      <c r="A33" s="93" t="s">
        <v>385</v>
      </c>
      <c r="B33" s="91" t="s">
        <v>386</v>
      </c>
      <c r="C33" s="91" t="s">
        <v>387</v>
      </c>
      <c r="D33" s="80"/>
      <c r="E33" s="81"/>
      <c r="F33" s="105">
        <v>0.45500000000000002</v>
      </c>
      <c r="G33" s="104">
        <v>0.45500000000000002</v>
      </c>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row>
    <row r="34" spans="1:244" ht="13.75" customHeight="1" x14ac:dyDescent="0.15">
      <c r="A34" s="93" t="s">
        <v>164</v>
      </c>
      <c r="B34" s="91" t="s">
        <v>46</v>
      </c>
      <c r="C34" s="91" t="s">
        <v>165</v>
      </c>
      <c r="D34" s="80"/>
      <c r="E34" s="81"/>
      <c r="F34" s="99">
        <v>0.88900000000000001</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row>
    <row r="35" spans="1:244" ht="13.75" customHeight="1" x14ac:dyDescent="0.15">
      <c r="A35" s="30" t="s">
        <v>56</v>
      </c>
      <c r="B35" s="31" t="s">
        <v>57</v>
      </c>
      <c r="C35" s="31" t="s">
        <v>58</v>
      </c>
      <c r="D35" s="32">
        <f>AVERAGE(F35:H35)</f>
        <v>0.8666666666666667</v>
      </c>
      <c r="E35" s="7"/>
      <c r="F35" s="34">
        <v>1</v>
      </c>
      <c r="G35" s="88">
        <v>0.6</v>
      </c>
      <c r="H35" s="95">
        <v>1</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row>
    <row r="36" spans="1:244" ht="13.75" customHeight="1" x14ac:dyDescent="0.15">
      <c r="A36" s="93" t="s">
        <v>400</v>
      </c>
      <c r="B36" s="91" t="s">
        <v>49</v>
      </c>
      <c r="C36" s="91" t="s">
        <v>401</v>
      </c>
      <c r="D36" s="80">
        <f>AVERAGE(F36:H36)</f>
        <v>0.33566666666666661</v>
      </c>
      <c r="E36" s="81"/>
      <c r="F36" s="105">
        <v>0.222</v>
      </c>
      <c r="G36" s="104">
        <v>0.222</v>
      </c>
      <c r="H36" s="118">
        <v>0.56299999999999994</v>
      </c>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row>
    <row r="37" spans="1:244" ht="13.75" customHeight="1" x14ac:dyDescent="0.15">
      <c r="A37" s="30" t="s">
        <v>59</v>
      </c>
      <c r="B37" s="31" t="s">
        <v>34</v>
      </c>
      <c r="C37" s="31" t="s">
        <v>60</v>
      </c>
      <c r="D37" s="32"/>
      <c r="E37" s="7"/>
      <c r="F37" s="34">
        <v>0.36399999999999999</v>
      </c>
      <c r="G37" s="10"/>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row>
    <row r="38" spans="1:244" ht="13.75" customHeight="1" x14ac:dyDescent="0.15">
      <c r="A38" s="93" t="s">
        <v>332</v>
      </c>
      <c r="B38" s="91" t="s">
        <v>46</v>
      </c>
      <c r="C38" s="91" t="s">
        <v>333</v>
      </c>
      <c r="D38" s="80"/>
      <c r="E38" s="81"/>
      <c r="F38" s="108">
        <v>1</v>
      </c>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row>
    <row r="39" spans="1:244" s="84" customFormat="1" ht="13.75" customHeight="1" x14ac:dyDescent="0.15">
      <c r="A39" s="89" t="s">
        <v>379</v>
      </c>
      <c r="B39" s="90" t="s">
        <v>335</v>
      </c>
      <c r="C39" s="91" t="s">
        <v>380</v>
      </c>
      <c r="D39" s="80">
        <f>AVERAGE(F39:H39)</f>
        <v>0.71399999999999997</v>
      </c>
      <c r="E39" s="81"/>
      <c r="F39" s="105">
        <v>0.72699999999999998</v>
      </c>
      <c r="G39" s="104">
        <v>0.72699999999999998</v>
      </c>
      <c r="H39" s="118">
        <v>0.68799999999999994</v>
      </c>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57"/>
    </row>
    <row r="40" spans="1:244" s="84" customFormat="1" ht="13.75" customHeight="1" x14ac:dyDescent="0.15">
      <c r="A40" s="89" t="s">
        <v>253</v>
      </c>
      <c r="B40" s="90" t="s">
        <v>254</v>
      </c>
      <c r="C40" s="91" t="s">
        <v>255</v>
      </c>
      <c r="D40" s="80"/>
      <c r="E40" s="81"/>
      <c r="F40" s="92">
        <v>0.8</v>
      </c>
      <c r="G40" s="95">
        <v>0.33300000000000002</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row>
    <row r="41" spans="1:244" s="84" customFormat="1" ht="13.75" customHeight="1" x14ac:dyDescent="0.15">
      <c r="A41" s="89" t="s">
        <v>251</v>
      </c>
      <c r="B41" s="90" t="s">
        <v>251</v>
      </c>
      <c r="C41" s="91" t="s">
        <v>393</v>
      </c>
      <c r="D41" s="80"/>
      <c r="E41" s="81"/>
      <c r="F41" s="105">
        <v>1</v>
      </c>
      <c r="G41" s="104">
        <v>1</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row>
    <row r="42" spans="1:244" s="84" customFormat="1" ht="13.75" customHeight="1" x14ac:dyDescent="0.15">
      <c r="A42" s="89" t="s">
        <v>377</v>
      </c>
      <c r="B42" s="90" t="s">
        <v>46</v>
      </c>
      <c r="C42" s="91" t="s">
        <v>378</v>
      </c>
      <c r="D42" s="80"/>
      <c r="E42" s="81"/>
      <c r="F42" s="105">
        <v>0.90900000000000003</v>
      </c>
      <c r="G42" s="104">
        <v>0.90900000000000003</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row>
    <row r="43" spans="1:244" s="84" customFormat="1" ht="13.75" customHeight="1" x14ac:dyDescent="0.15">
      <c r="A43" s="89" t="s">
        <v>402</v>
      </c>
      <c r="B43" s="90" t="s">
        <v>88</v>
      </c>
      <c r="C43" s="91" t="s">
        <v>403</v>
      </c>
      <c r="D43" s="80"/>
      <c r="E43" s="81"/>
      <c r="F43" s="105">
        <v>0.111</v>
      </c>
      <c r="G43" s="104">
        <v>0.111</v>
      </c>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row>
    <row r="44" spans="1:244" s="84" customFormat="1" ht="13.75" customHeight="1" x14ac:dyDescent="0.15">
      <c r="A44" s="111" t="s">
        <v>61</v>
      </c>
      <c r="B44" s="113" t="s">
        <v>19</v>
      </c>
      <c r="C44" s="31" t="s">
        <v>62</v>
      </c>
      <c r="D44" s="32"/>
      <c r="E44" s="7"/>
      <c r="F44" s="33">
        <v>0.125</v>
      </c>
      <c r="G44" s="34">
        <v>0.6</v>
      </c>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row>
    <row r="45" spans="1:244" s="84" customFormat="1" ht="13.75" customHeight="1" x14ac:dyDescent="0.15">
      <c r="A45" s="111" t="s">
        <v>63</v>
      </c>
      <c r="B45" s="113" t="s">
        <v>64</v>
      </c>
      <c r="C45" s="31" t="s">
        <v>65</v>
      </c>
      <c r="D45" s="32"/>
      <c r="E45" s="7"/>
      <c r="F45" s="33">
        <v>0.2</v>
      </c>
      <c r="G45" s="88">
        <v>0.111</v>
      </c>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row>
    <row r="46" spans="1:244" s="84" customFormat="1" ht="13.75" customHeight="1" x14ac:dyDescent="0.15">
      <c r="A46" s="89" t="s">
        <v>410</v>
      </c>
      <c r="B46" s="90" t="s">
        <v>411</v>
      </c>
      <c r="C46" s="91" t="s">
        <v>396</v>
      </c>
      <c r="D46" s="80"/>
      <c r="E46" s="81"/>
      <c r="F46" s="108">
        <v>0.16700000000000001</v>
      </c>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row>
    <row r="47" spans="1:244" s="84" customFormat="1" ht="13.75" customHeight="1" x14ac:dyDescent="0.15">
      <c r="A47" s="111" t="s">
        <v>66</v>
      </c>
      <c r="B47" s="113" t="s">
        <v>19</v>
      </c>
      <c r="C47" s="31" t="s">
        <v>67</v>
      </c>
      <c r="D47" s="32"/>
      <c r="E47" s="7"/>
      <c r="F47" s="34">
        <v>0.8</v>
      </c>
      <c r="G47" s="88">
        <v>1</v>
      </c>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row>
    <row r="48" spans="1:244" s="84" customFormat="1" ht="13.75" customHeight="1" x14ac:dyDescent="0.15">
      <c r="A48" s="111" t="s">
        <v>68</v>
      </c>
      <c r="B48" s="113" t="s">
        <v>22</v>
      </c>
      <c r="C48" s="31" t="s">
        <v>69</v>
      </c>
      <c r="D48" s="32">
        <f>AVERAGE(I48:J48,G48)</f>
        <v>0.93933333333333335</v>
      </c>
      <c r="E48" s="7"/>
      <c r="F48" s="97">
        <v>0.1</v>
      </c>
      <c r="G48" s="34">
        <v>0.81799999999999995</v>
      </c>
      <c r="H48" s="96">
        <v>0.5</v>
      </c>
      <c r="I48" s="104">
        <v>1</v>
      </c>
      <c r="J48" s="104">
        <v>1</v>
      </c>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row>
    <row r="49" spans="1:243" s="84" customFormat="1" ht="13.75" customHeight="1" x14ac:dyDescent="0.15">
      <c r="A49" s="111" t="s">
        <v>70</v>
      </c>
      <c r="B49" s="113" t="s">
        <v>19</v>
      </c>
      <c r="C49" s="31" t="s">
        <v>71</v>
      </c>
      <c r="D49" s="32"/>
      <c r="E49" s="7"/>
      <c r="F49" s="33">
        <v>0.5</v>
      </c>
      <c r="G49" s="10"/>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row>
    <row r="50" spans="1:243" s="84" customFormat="1" ht="13.75" customHeight="1" x14ac:dyDescent="0.15">
      <c r="A50" s="115" t="s">
        <v>425</v>
      </c>
      <c r="B50" s="116" t="s">
        <v>52</v>
      </c>
      <c r="C50" s="79" t="s">
        <v>426</v>
      </c>
      <c r="D50" s="80"/>
      <c r="E50" s="81"/>
      <c r="F50" s="119">
        <v>0.313</v>
      </c>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c r="GG50" s="81"/>
      <c r="GH50" s="81"/>
      <c r="GI50" s="81"/>
      <c r="GJ50" s="81"/>
      <c r="GK50" s="81"/>
      <c r="GL50" s="81"/>
      <c r="GM50" s="81"/>
      <c r="GN50" s="81"/>
      <c r="GO50" s="81"/>
      <c r="GP50" s="81"/>
      <c r="GQ50" s="81"/>
      <c r="GR50" s="81"/>
      <c r="GS50" s="81"/>
      <c r="GT50" s="81"/>
      <c r="GU50" s="81"/>
      <c r="GV50" s="81"/>
      <c r="GW50" s="81"/>
      <c r="GX50" s="81"/>
      <c r="GY50" s="81"/>
      <c r="GZ50" s="81"/>
      <c r="HA50" s="81"/>
      <c r="HB50" s="81"/>
      <c r="HC50" s="81"/>
      <c r="HD50" s="81"/>
      <c r="HE50" s="81"/>
      <c r="HF50" s="81"/>
      <c r="HG50" s="81"/>
      <c r="HH50" s="81"/>
      <c r="HI50" s="81"/>
      <c r="HJ50" s="81"/>
      <c r="HK50" s="81"/>
      <c r="HL50" s="81"/>
      <c r="HM50" s="81"/>
      <c r="HN50" s="81"/>
      <c r="HO50" s="81"/>
      <c r="HP50" s="81"/>
      <c r="HQ50" s="81"/>
      <c r="HR50" s="81"/>
      <c r="HS50" s="81"/>
      <c r="HT50" s="81"/>
      <c r="HU50" s="81"/>
      <c r="HV50" s="81"/>
      <c r="HW50" s="81"/>
      <c r="HX50" s="81"/>
      <c r="HY50" s="81"/>
      <c r="HZ50" s="81"/>
      <c r="IA50" s="81"/>
      <c r="IB50" s="81"/>
      <c r="IC50" s="81"/>
      <c r="ID50" s="81"/>
      <c r="IE50" s="81"/>
      <c r="IF50" s="81"/>
      <c r="IG50" s="81"/>
      <c r="IH50" s="81"/>
      <c r="II50" s="81"/>
    </row>
    <row r="51" spans="1:243" s="84" customFormat="1" ht="13.75" customHeight="1" x14ac:dyDescent="0.15">
      <c r="A51" s="111" t="s">
        <v>72</v>
      </c>
      <c r="B51" s="113" t="s">
        <v>73</v>
      </c>
      <c r="C51" s="31" t="s">
        <v>74</v>
      </c>
      <c r="D51" s="32"/>
      <c r="E51" s="7"/>
      <c r="F51" s="33">
        <v>0.9</v>
      </c>
      <c r="G51" s="10"/>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row>
    <row r="52" spans="1:243" s="84" customFormat="1" ht="13.75" customHeight="1" x14ac:dyDescent="0.15">
      <c r="A52" s="89" t="s">
        <v>312</v>
      </c>
      <c r="B52" s="90" t="s">
        <v>46</v>
      </c>
      <c r="C52" s="91" t="s">
        <v>313</v>
      </c>
      <c r="D52" s="80">
        <f>AVERAGE(F52:H52)</f>
        <v>0.36733333333333335</v>
      </c>
      <c r="E52" s="81"/>
      <c r="F52" s="99">
        <v>0.55600000000000005</v>
      </c>
      <c r="G52" s="104">
        <v>0.27300000000000002</v>
      </c>
      <c r="H52" s="104">
        <v>0.27300000000000002</v>
      </c>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c r="FV52" s="81"/>
      <c r="FW52" s="81"/>
      <c r="FX52" s="81"/>
      <c r="FY52" s="81"/>
      <c r="FZ52" s="81"/>
      <c r="GA52" s="81"/>
      <c r="GB52" s="81"/>
      <c r="GC52" s="81"/>
      <c r="GD52" s="81"/>
      <c r="GE52" s="81"/>
      <c r="GF52" s="81"/>
      <c r="GG52" s="81"/>
      <c r="GH52" s="81"/>
      <c r="GI52" s="81"/>
      <c r="GJ52" s="81"/>
      <c r="GK52" s="81"/>
      <c r="GL52" s="81"/>
      <c r="GM52" s="81"/>
      <c r="GN52" s="81"/>
      <c r="GO52" s="81"/>
      <c r="GP52" s="81"/>
      <c r="GQ52" s="81"/>
      <c r="GR52" s="81"/>
      <c r="GS52" s="81"/>
      <c r="GT52" s="81"/>
      <c r="GU52" s="81"/>
      <c r="GV52" s="81"/>
      <c r="GW52" s="81"/>
      <c r="GX52" s="81"/>
      <c r="GY52" s="81"/>
      <c r="GZ52" s="81"/>
      <c r="HA52" s="81"/>
      <c r="HB52" s="81"/>
      <c r="HC52" s="81"/>
      <c r="HD52" s="81"/>
      <c r="HE52" s="81"/>
      <c r="HF52" s="81"/>
      <c r="HG52" s="81"/>
      <c r="HH52" s="81"/>
      <c r="HI52" s="81"/>
      <c r="HJ52" s="81"/>
      <c r="HK52" s="81"/>
      <c r="HL52" s="81"/>
      <c r="HM52" s="81"/>
      <c r="HN52" s="81"/>
      <c r="HO52" s="81"/>
      <c r="HP52" s="81"/>
      <c r="HQ52" s="81"/>
      <c r="HR52" s="81"/>
      <c r="HS52" s="81"/>
      <c r="HT52" s="81"/>
      <c r="HU52" s="81"/>
      <c r="HV52" s="81"/>
      <c r="HW52" s="81"/>
      <c r="HX52" s="81"/>
      <c r="HY52" s="81"/>
      <c r="HZ52" s="81"/>
      <c r="IA52" s="81"/>
      <c r="IB52" s="81"/>
      <c r="IC52" s="81"/>
      <c r="ID52" s="81"/>
      <c r="IE52" s="81"/>
      <c r="IF52" s="81"/>
      <c r="IG52" s="81"/>
      <c r="IH52" s="81"/>
      <c r="II52" s="81"/>
    </row>
    <row r="53" spans="1:243" s="84" customFormat="1" ht="13.75" customHeight="1" x14ac:dyDescent="0.15">
      <c r="A53" s="89" t="s">
        <v>391</v>
      </c>
      <c r="B53" s="90" t="s">
        <v>335</v>
      </c>
      <c r="C53" s="91" t="s">
        <v>392</v>
      </c>
      <c r="D53" s="80"/>
      <c r="E53" s="81"/>
      <c r="F53" s="105">
        <v>9.0999999999999998E-2</v>
      </c>
      <c r="G53" s="104">
        <v>9.0999999999999998E-2</v>
      </c>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81"/>
      <c r="FG53" s="81"/>
      <c r="FH53" s="81"/>
      <c r="FI53" s="81"/>
      <c r="FJ53" s="81"/>
      <c r="FK53" s="81"/>
      <c r="FL53" s="81"/>
      <c r="FM53" s="81"/>
      <c r="FN53" s="81"/>
      <c r="FO53" s="81"/>
      <c r="FP53" s="81"/>
      <c r="FQ53" s="81"/>
      <c r="FR53" s="81"/>
      <c r="FS53" s="81"/>
      <c r="FT53" s="81"/>
      <c r="FU53" s="81"/>
      <c r="FV53" s="81"/>
      <c r="FW53" s="81"/>
      <c r="FX53" s="81"/>
      <c r="FY53" s="81"/>
      <c r="FZ53" s="81"/>
      <c r="GA53" s="81"/>
      <c r="GB53" s="81"/>
      <c r="GC53" s="81"/>
      <c r="GD53" s="81"/>
      <c r="GE53" s="81"/>
      <c r="GF53" s="81"/>
      <c r="GG53" s="81"/>
      <c r="GH53" s="81"/>
      <c r="GI53" s="81"/>
      <c r="GJ53" s="81"/>
      <c r="GK53" s="81"/>
      <c r="GL53" s="81"/>
      <c r="GM53" s="81"/>
      <c r="GN53" s="81"/>
      <c r="GO53" s="81"/>
      <c r="GP53" s="81"/>
      <c r="GQ53" s="81"/>
      <c r="GR53" s="81"/>
      <c r="GS53" s="81"/>
      <c r="GT53" s="81"/>
      <c r="GU53" s="81"/>
      <c r="GV53" s="81"/>
      <c r="GW53" s="81"/>
      <c r="GX53" s="81"/>
      <c r="GY53" s="81"/>
      <c r="GZ53" s="81"/>
      <c r="HA53" s="81"/>
      <c r="HB53" s="81"/>
      <c r="HC53" s="81"/>
      <c r="HD53" s="81"/>
      <c r="HE53" s="81"/>
      <c r="HF53" s="81"/>
      <c r="HG53" s="81"/>
      <c r="HH53" s="81"/>
      <c r="HI53" s="81"/>
      <c r="HJ53" s="81"/>
      <c r="HK53" s="81"/>
      <c r="HL53" s="81"/>
      <c r="HM53" s="81"/>
      <c r="HN53" s="81"/>
      <c r="HO53" s="81"/>
      <c r="HP53" s="81"/>
      <c r="HQ53" s="81"/>
      <c r="HR53" s="81"/>
      <c r="HS53" s="81"/>
      <c r="HT53" s="81"/>
      <c r="HU53" s="81"/>
      <c r="HV53" s="81"/>
      <c r="HW53" s="81"/>
      <c r="HX53" s="81"/>
      <c r="HY53" s="81"/>
      <c r="HZ53" s="81"/>
      <c r="IA53" s="81"/>
      <c r="IB53" s="81"/>
      <c r="IC53" s="81"/>
      <c r="ID53" s="81"/>
      <c r="IE53" s="81"/>
      <c r="IF53" s="81"/>
      <c r="IG53" s="81"/>
      <c r="IH53" s="81"/>
      <c r="II53" s="81"/>
    </row>
    <row r="54" spans="1:243" s="84" customFormat="1" ht="13.75" customHeight="1" x14ac:dyDescent="0.15">
      <c r="A54" s="89" t="s">
        <v>256</v>
      </c>
      <c r="B54" s="90" t="s">
        <v>257</v>
      </c>
      <c r="C54" s="91" t="s">
        <v>258</v>
      </c>
      <c r="D54" s="80"/>
      <c r="E54" s="81"/>
      <c r="F54" s="92">
        <v>0.4</v>
      </c>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1"/>
      <c r="GW54" s="81"/>
      <c r="GX54" s="81"/>
      <c r="GY54" s="81"/>
      <c r="GZ54" s="81"/>
      <c r="HA54" s="81"/>
      <c r="HB54" s="81"/>
      <c r="HC54" s="81"/>
      <c r="HD54" s="81"/>
      <c r="HE54" s="81"/>
      <c r="HF54" s="81"/>
      <c r="HG54" s="81"/>
      <c r="HH54" s="81"/>
      <c r="HI54" s="81"/>
      <c r="HJ54" s="81"/>
      <c r="HK54" s="81"/>
      <c r="HL54" s="81"/>
      <c r="HM54" s="81"/>
      <c r="HN54" s="81"/>
      <c r="HO54" s="81"/>
      <c r="HP54" s="81"/>
      <c r="HQ54" s="81"/>
      <c r="HR54" s="81"/>
      <c r="HS54" s="81"/>
      <c r="HT54" s="81"/>
      <c r="HU54" s="81"/>
      <c r="HV54" s="81"/>
      <c r="HW54" s="81"/>
      <c r="HX54" s="81"/>
      <c r="HY54" s="81"/>
      <c r="HZ54" s="81"/>
      <c r="IA54" s="81"/>
      <c r="IB54" s="81"/>
      <c r="IC54" s="81"/>
      <c r="ID54" s="81"/>
      <c r="IE54" s="81"/>
      <c r="IF54" s="81"/>
      <c r="IG54" s="81"/>
      <c r="IH54" s="81"/>
      <c r="II54" s="81"/>
    </row>
    <row r="55" spans="1:243" s="84" customFormat="1" ht="13.75" customHeight="1" x14ac:dyDescent="0.15">
      <c r="A55" s="111" t="s">
        <v>75</v>
      </c>
      <c r="B55" s="113" t="s">
        <v>76</v>
      </c>
      <c r="C55" s="31" t="s">
        <v>77</v>
      </c>
      <c r="D55" s="32">
        <f>AVERAGE(H55:J55)</f>
        <v>0.75200000000000011</v>
      </c>
      <c r="E55" s="7"/>
      <c r="F55" s="97">
        <v>0.6</v>
      </c>
      <c r="G55" s="98">
        <v>0.5</v>
      </c>
      <c r="H55" s="88">
        <v>0.7</v>
      </c>
      <c r="I55" s="104">
        <v>0.77800000000000002</v>
      </c>
      <c r="J55" s="104">
        <v>0.77800000000000002</v>
      </c>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row>
    <row r="56" spans="1:243" s="84" customFormat="1" ht="13.75" customHeight="1" x14ac:dyDescent="0.15">
      <c r="A56" s="115" t="s">
        <v>421</v>
      </c>
      <c r="B56" s="116" t="s">
        <v>422</v>
      </c>
      <c r="C56" s="79" t="s">
        <v>423</v>
      </c>
      <c r="D56" s="80"/>
      <c r="E56" s="81"/>
      <c r="F56" s="119">
        <v>1</v>
      </c>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81"/>
      <c r="GB56" s="81"/>
      <c r="GC56" s="81"/>
      <c r="GD56" s="81"/>
      <c r="GE56" s="81"/>
      <c r="GF56" s="81"/>
      <c r="GG56" s="81"/>
      <c r="GH56" s="81"/>
      <c r="GI56" s="81"/>
      <c r="GJ56" s="81"/>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row>
    <row r="57" spans="1:243" s="84" customFormat="1" ht="13.75" customHeight="1" x14ac:dyDescent="0.15">
      <c r="A57" s="89" t="s">
        <v>265</v>
      </c>
      <c r="B57" s="90" t="s">
        <v>266</v>
      </c>
      <c r="C57" s="91" t="s">
        <v>267</v>
      </c>
      <c r="D57" s="80"/>
      <c r="E57" s="81"/>
      <c r="F57" s="92">
        <v>0.5</v>
      </c>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row>
    <row r="58" spans="1:243" s="84" customFormat="1" ht="13.75" customHeight="1" x14ac:dyDescent="0.15">
      <c r="A58" s="111" t="s">
        <v>78</v>
      </c>
      <c r="B58" s="113" t="s">
        <v>79</v>
      </c>
      <c r="C58" s="31" t="s">
        <v>80</v>
      </c>
      <c r="D58" s="32"/>
      <c r="E58" s="7"/>
      <c r="F58" s="34">
        <v>0.27300000000000002</v>
      </c>
      <c r="G58" s="10"/>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row>
    <row r="59" spans="1:243" s="84" customFormat="1" ht="13.75" customHeight="1" x14ac:dyDescent="0.15">
      <c r="A59" s="89" t="s">
        <v>177</v>
      </c>
      <c r="B59" s="90" t="s">
        <v>178</v>
      </c>
      <c r="C59" s="91" t="s">
        <v>179</v>
      </c>
      <c r="D59" s="80"/>
      <c r="E59" s="81"/>
      <c r="F59" s="92">
        <v>0.88900000000000001</v>
      </c>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81"/>
      <c r="GE59" s="81"/>
      <c r="GF59" s="81"/>
      <c r="GG59" s="81"/>
      <c r="GH59" s="81"/>
      <c r="GI59" s="81"/>
      <c r="GJ59" s="81"/>
      <c r="GK59" s="81"/>
      <c r="GL59" s="81"/>
      <c r="GM59" s="81"/>
      <c r="GN59" s="81"/>
      <c r="GO59" s="81"/>
      <c r="GP59" s="81"/>
      <c r="GQ59" s="81"/>
      <c r="GR59" s="81"/>
      <c r="GS59" s="81"/>
      <c r="GT59" s="81"/>
      <c r="GU59" s="81"/>
      <c r="GV59" s="81"/>
      <c r="GW59" s="81"/>
      <c r="GX59" s="81"/>
      <c r="GY59" s="81"/>
      <c r="GZ59" s="81"/>
      <c r="HA59" s="81"/>
      <c r="HB59" s="81"/>
      <c r="HC59" s="81"/>
      <c r="HD59" s="81"/>
      <c r="HE59" s="81"/>
      <c r="HF59" s="81"/>
      <c r="HG59" s="81"/>
      <c r="HH59" s="81"/>
      <c r="HI59" s="81"/>
      <c r="HJ59" s="81"/>
      <c r="HK59" s="81"/>
      <c r="HL59" s="81"/>
      <c r="HM59" s="81"/>
      <c r="HN59" s="81"/>
      <c r="HO59" s="81"/>
      <c r="HP59" s="81"/>
      <c r="HQ59" s="81"/>
      <c r="HR59" s="81"/>
      <c r="HS59" s="81"/>
      <c r="HT59" s="81"/>
      <c r="HU59" s="81"/>
      <c r="HV59" s="81"/>
      <c r="HW59" s="81"/>
      <c r="HX59" s="81"/>
      <c r="HY59" s="81"/>
      <c r="HZ59" s="81"/>
      <c r="IA59" s="81"/>
      <c r="IB59" s="81"/>
      <c r="IC59" s="81"/>
      <c r="ID59" s="81"/>
      <c r="IE59" s="81"/>
      <c r="IF59" s="81"/>
      <c r="IG59" s="81"/>
      <c r="IH59" s="81"/>
      <c r="II59" s="81"/>
    </row>
    <row r="60" spans="1:243" s="84" customFormat="1" ht="13.75" customHeight="1" x14ac:dyDescent="0.15">
      <c r="A60" s="112" t="s">
        <v>81</v>
      </c>
      <c r="B60" s="114" t="s">
        <v>82</v>
      </c>
      <c r="C60" s="15" t="s">
        <v>83</v>
      </c>
      <c r="D60" s="37"/>
      <c r="E60" s="7"/>
      <c r="F60" s="34">
        <v>0.125</v>
      </c>
      <c r="G60" s="88">
        <v>0.3</v>
      </c>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row>
    <row r="61" spans="1:243" s="84" customFormat="1" ht="13.75" customHeight="1" x14ac:dyDescent="0.15">
      <c r="A61" s="111" t="s">
        <v>84</v>
      </c>
      <c r="B61" s="113" t="s">
        <v>85</v>
      </c>
      <c r="C61" s="31" t="s">
        <v>86</v>
      </c>
      <c r="D61" s="32"/>
      <c r="E61" s="7"/>
      <c r="F61" s="34">
        <v>9.0999999999999998E-2</v>
      </c>
      <c r="G61" s="10"/>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row>
    <row r="62" spans="1:243" s="84" customFormat="1" ht="13.75" customHeight="1" x14ac:dyDescent="0.15">
      <c r="A62" s="89" t="s">
        <v>310</v>
      </c>
      <c r="B62" s="90" t="s">
        <v>46</v>
      </c>
      <c r="C62" s="91" t="s">
        <v>311</v>
      </c>
      <c r="D62" s="80"/>
      <c r="E62" s="81"/>
      <c r="F62" s="99">
        <v>0.66700000000000004</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row>
    <row r="63" spans="1:243" s="84" customFormat="1" ht="13.75" customHeight="1" x14ac:dyDescent="0.15">
      <c r="A63" s="111" t="s">
        <v>87</v>
      </c>
      <c r="B63" s="113" t="s">
        <v>88</v>
      </c>
      <c r="C63" s="31" t="s">
        <v>89</v>
      </c>
      <c r="D63" s="32">
        <v>0.67800000000000005</v>
      </c>
      <c r="E63" s="7"/>
      <c r="F63" s="33">
        <v>0.7</v>
      </c>
      <c r="G63" s="98">
        <v>0.375</v>
      </c>
      <c r="H63" s="104">
        <v>0.66700000000000004</v>
      </c>
      <c r="I63" s="104">
        <v>0.66700000000000004</v>
      </c>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row>
    <row r="64" spans="1:243" s="84" customFormat="1" ht="13.75" customHeight="1" x14ac:dyDescent="0.15">
      <c r="A64" s="89" t="s">
        <v>314</v>
      </c>
      <c r="B64" s="90" t="s">
        <v>52</v>
      </c>
      <c r="C64" s="91" t="s">
        <v>315</v>
      </c>
      <c r="D64" s="80"/>
      <c r="E64" s="81"/>
      <c r="F64" s="99">
        <v>0.222</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c r="ID64" s="81"/>
      <c r="IE64" s="81"/>
      <c r="IF64" s="81"/>
      <c r="IG64" s="81"/>
      <c r="IH64" s="81"/>
      <c r="II64" s="81"/>
    </row>
    <row r="65" spans="1:243" s="84" customFormat="1" ht="13.75" customHeight="1" x14ac:dyDescent="0.15">
      <c r="A65" s="89" t="s">
        <v>272</v>
      </c>
      <c r="B65" s="90" t="s">
        <v>46</v>
      </c>
      <c r="C65" s="91" t="s">
        <v>273</v>
      </c>
      <c r="D65" s="80"/>
      <c r="E65" s="81"/>
      <c r="F65" s="92">
        <v>0.55600000000000005</v>
      </c>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row>
    <row r="66" spans="1:243" s="84" customFormat="1" ht="13.75" customHeight="1" x14ac:dyDescent="0.15">
      <c r="A66" s="89" t="s">
        <v>180</v>
      </c>
      <c r="B66" s="90" t="s">
        <v>181</v>
      </c>
      <c r="C66" s="91" t="s">
        <v>182</v>
      </c>
      <c r="D66" s="80"/>
      <c r="E66" s="81"/>
      <c r="F66" s="92">
        <v>1</v>
      </c>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row>
    <row r="67" spans="1:243" s="84" customFormat="1" ht="13.75" customHeight="1" x14ac:dyDescent="0.15">
      <c r="A67" s="112" t="s">
        <v>90</v>
      </c>
      <c r="B67" s="114" t="s">
        <v>49</v>
      </c>
      <c r="C67" s="15" t="s">
        <v>91</v>
      </c>
      <c r="D67" s="37">
        <f>AVERAGE(F67:H67)</f>
        <v>0.54599999999999993</v>
      </c>
      <c r="E67" s="7"/>
      <c r="F67" s="34">
        <v>0.75</v>
      </c>
      <c r="G67" s="104">
        <v>0.44400000000000001</v>
      </c>
      <c r="H67" s="104">
        <v>0.44400000000000001</v>
      </c>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row>
    <row r="68" spans="1:243" s="84" customFormat="1" ht="13.75" customHeight="1" x14ac:dyDescent="0.15">
      <c r="A68" s="89" t="s">
        <v>388</v>
      </c>
      <c r="B68" s="90" t="s">
        <v>389</v>
      </c>
      <c r="C68" s="91" t="s">
        <v>390</v>
      </c>
      <c r="D68" s="80"/>
      <c r="E68" s="81"/>
      <c r="F68" s="105">
        <v>0.182</v>
      </c>
      <c r="G68" s="104">
        <v>0.182</v>
      </c>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row>
    <row r="69" spans="1:243" s="84" customFormat="1" ht="13.75" customHeight="1" x14ac:dyDescent="0.15">
      <c r="A69" s="89" t="s">
        <v>183</v>
      </c>
      <c r="B69" s="90" t="s">
        <v>184</v>
      </c>
      <c r="C69" s="91" t="s">
        <v>185</v>
      </c>
      <c r="D69" s="80"/>
      <c r="E69" s="81"/>
      <c r="F69" s="105">
        <v>0.75</v>
      </c>
      <c r="G69" s="104">
        <v>0.75</v>
      </c>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row>
    <row r="70" spans="1:243" s="84" customFormat="1" ht="13.75" customHeight="1" x14ac:dyDescent="0.15">
      <c r="A70" s="93" t="s">
        <v>397</v>
      </c>
      <c r="B70" s="91" t="s">
        <v>398</v>
      </c>
      <c r="C70" s="91" t="s">
        <v>399</v>
      </c>
      <c r="D70" s="80">
        <f>AVERAGE(F70:H70)</f>
        <v>0.44433333333333341</v>
      </c>
      <c r="E70" s="81"/>
      <c r="F70" s="105">
        <v>0.33300000000000002</v>
      </c>
      <c r="G70" s="104">
        <v>0.33300000000000002</v>
      </c>
      <c r="H70" s="109">
        <v>0.66700000000000004</v>
      </c>
      <c r="I70" s="120">
        <v>6.3E-2</v>
      </c>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row>
    <row r="71" spans="1:243" s="84" customFormat="1" ht="13.75" customHeight="1" x14ac:dyDescent="0.15">
      <c r="A71" s="89" t="s">
        <v>383</v>
      </c>
      <c r="B71" s="90" t="s">
        <v>335</v>
      </c>
      <c r="C71" s="91" t="s">
        <v>384</v>
      </c>
      <c r="D71" s="80"/>
      <c r="E71" s="81"/>
      <c r="F71" s="105">
        <v>0.54500000000000004</v>
      </c>
      <c r="G71" s="104">
        <v>0.54500000000000004</v>
      </c>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row>
    <row r="72" spans="1:243" s="84" customFormat="1" ht="13.75" customHeight="1" x14ac:dyDescent="0.15">
      <c r="A72" s="89" t="s">
        <v>374</v>
      </c>
      <c r="B72" s="90" t="s">
        <v>375</v>
      </c>
      <c r="C72" s="91" t="s">
        <v>376</v>
      </c>
      <c r="D72" s="80"/>
      <c r="E72" s="81"/>
      <c r="F72" s="105">
        <v>1</v>
      </c>
      <c r="G72" s="104">
        <v>1</v>
      </c>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c r="ID72" s="81"/>
      <c r="IE72" s="81"/>
      <c r="IF72" s="81"/>
      <c r="IG72" s="81"/>
      <c r="IH72" s="81"/>
      <c r="II72" s="81"/>
    </row>
    <row r="73" spans="1:243" s="84" customFormat="1" ht="13.75" customHeight="1" x14ac:dyDescent="0.15">
      <c r="A73" s="89" t="s">
        <v>268</v>
      </c>
      <c r="B73" s="90" t="s">
        <v>19</v>
      </c>
      <c r="C73" s="91" t="s">
        <v>252</v>
      </c>
      <c r="D73" s="80"/>
      <c r="E73" s="81"/>
      <c r="F73" s="92">
        <v>0.16700000000000001</v>
      </c>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c r="FL73" s="81"/>
      <c r="FM73" s="81"/>
      <c r="FN73" s="81"/>
      <c r="FO73" s="81"/>
      <c r="FP73" s="81"/>
      <c r="FQ73" s="81"/>
      <c r="FR73" s="81"/>
      <c r="FS73" s="81"/>
      <c r="FT73" s="81"/>
      <c r="FU73" s="81"/>
      <c r="FV73" s="81"/>
      <c r="FW73" s="81"/>
      <c r="FX73" s="81"/>
      <c r="FY73" s="81"/>
      <c r="FZ73" s="81"/>
      <c r="GA73" s="81"/>
      <c r="GB73" s="81"/>
      <c r="GC73" s="81"/>
      <c r="GD73" s="81"/>
      <c r="GE73" s="81"/>
      <c r="GF73" s="81"/>
      <c r="GG73" s="81"/>
      <c r="GH73" s="81"/>
      <c r="GI73" s="81"/>
      <c r="GJ73" s="81"/>
      <c r="GK73" s="81"/>
      <c r="GL73" s="81"/>
      <c r="GM73" s="81"/>
      <c r="GN73" s="81"/>
      <c r="GO73" s="81"/>
      <c r="GP73" s="81"/>
      <c r="GQ73" s="81"/>
      <c r="GR73" s="81"/>
      <c r="GS73" s="81"/>
      <c r="GT73" s="81"/>
      <c r="GU73" s="81"/>
      <c r="GV73" s="81"/>
      <c r="GW73" s="81"/>
      <c r="GX73" s="81"/>
      <c r="GY73" s="81"/>
      <c r="GZ73" s="81"/>
      <c r="HA73" s="81"/>
      <c r="HB73" s="81"/>
      <c r="HC73" s="81"/>
      <c r="HD73" s="81"/>
      <c r="HE73" s="81"/>
      <c r="HF73" s="81"/>
      <c r="HG73" s="81"/>
      <c r="HH73" s="81"/>
      <c r="HI73" s="81"/>
      <c r="HJ73" s="81"/>
      <c r="HK73" s="81"/>
      <c r="HL73" s="81"/>
      <c r="HM73" s="81"/>
      <c r="HN73" s="81"/>
      <c r="HO73" s="81"/>
      <c r="HP73" s="81"/>
      <c r="HQ73" s="81"/>
      <c r="HR73" s="81"/>
      <c r="HS73" s="81"/>
      <c r="HT73" s="81"/>
      <c r="HU73" s="81"/>
      <c r="HV73" s="81"/>
      <c r="HW73" s="81"/>
      <c r="HX73" s="81"/>
      <c r="HY73" s="81"/>
      <c r="HZ73" s="81"/>
      <c r="IA73" s="81"/>
      <c r="IB73" s="81"/>
      <c r="IC73" s="81"/>
      <c r="ID73" s="81"/>
      <c r="IE73" s="81"/>
      <c r="IF73" s="81"/>
      <c r="IG73" s="81"/>
      <c r="IH73" s="81"/>
      <c r="II73" s="81"/>
    </row>
    <row r="74" spans="1:243" s="84" customFormat="1" ht="13.75" customHeight="1" x14ac:dyDescent="0.15">
      <c r="A74" s="111" t="s">
        <v>92</v>
      </c>
      <c r="B74" s="113" t="s">
        <v>19</v>
      </c>
      <c r="C74" s="31" t="s">
        <v>93</v>
      </c>
      <c r="D74" s="32"/>
      <c r="E74" s="7"/>
      <c r="F74" s="33">
        <v>0.625</v>
      </c>
      <c r="G74" s="10"/>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row>
    <row r="75" spans="1:243" s="84" customFormat="1" ht="13.75" customHeight="1" x14ac:dyDescent="0.15">
      <c r="A75" s="111" t="s">
        <v>94</v>
      </c>
      <c r="B75" s="113" t="s">
        <v>95</v>
      </c>
      <c r="C75" s="31" t="s">
        <v>96</v>
      </c>
      <c r="D75" s="32"/>
      <c r="E75" s="7"/>
      <c r="F75" s="33">
        <v>0.8</v>
      </c>
      <c r="G75" s="34">
        <v>0.25</v>
      </c>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row>
    <row r="76" spans="1:243" s="84" customFormat="1" ht="13.75" customHeight="1" x14ac:dyDescent="0.15">
      <c r="A76" s="112" t="s">
        <v>97</v>
      </c>
      <c r="B76" s="114" t="s">
        <v>46</v>
      </c>
      <c r="C76" s="15" t="s">
        <v>98</v>
      </c>
      <c r="D76" s="37"/>
      <c r="E76" s="7"/>
      <c r="F76" s="34">
        <v>0.90900000000000003</v>
      </c>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row>
    <row r="77" spans="1:243" ht="13.75" customHeight="1" x14ac:dyDescent="0.15">
      <c r="A77" s="23"/>
      <c r="B77" s="26"/>
      <c r="C77" s="37"/>
      <c r="D77" s="37"/>
      <c r="E77" s="37"/>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row>
    <row r="78" spans="1:243" ht="15.75" customHeight="1" x14ac:dyDescent="0.2">
      <c r="A78" s="58" t="s">
        <v>99</v>
      </c>
      <c r="B78" s="59" t="s">
        <v>100</v>
      </c>
      <c r="C78" s="27"/>
      <c r="D78" s="23"/>
      <c r="E78" s="23"/>
      <c r="F78" s="28"/>
      <c r="G78" s="28"/>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row>
    <row r="79" spans="1:243" s="69" customFormat="1" ht="13.75" customHeight="1" x14ac:dyDescent="0.15">
      <c r="A79" s="60" t="s">
        <v>101</v>
      </c>
      <c r="B79" s="61" t="s">
        <v>17</v>
      </c>
      <c r="C79" s="62"/>
      <c r="D79" s="63"/>
      <c r="E79" s="63"/>
      <c r="F79" s="64"/>
      <c r="G79" s="65"/>
      <c r="H79" s="66"/>
      <c r="I79" s="66"/>
      <c r="J79" s="66"/>
      <c r="K79" s="66"/>
      <c r="L79" s="66"/>
      <c r="M79" s="66"/>
      <c r="N79" s="66"/>
      <c r="O79" s="66"/>
      <c r="P79" s="66"/>
      <c r="Q79" s="66"/>
      <c r="R79" s="66"/>
      <c r="S79" s="66"/>
      <c r="T79" s="66"/>
      <c r="U79" s="66"/>
      <c r="V79" s="66"/>
      <c r="W79" s="66"/>
      <c r="X79" s="66"/>
      <c r="Y79" s="66"/>
      <c r="Z79" s="70"/>
      <c r="AA79" s="66"/>
      <c r="AB79" s="66"/>
      <c r="AC79" s="66"/>
      <c r="AD79" s="66"/>
      <c r="AE79" s="66"/>
      <c r="AF79" s="66"/>
      <c r="AG79" s="66"/>
      <c r="AH79" s="66"/>
      <c r="AI79" s="66"/>
      <c r="AJ79" s="66"/>
      <c r="AK79" s="66"/>
      <c r="AL79" s="66"/>
      <c r="AM79" s="66"/>
      <c r="AN79" s="66"/>
      <c r="AO79" s="66"/>
      <c r="AP79" s="66"/>
      <c r="AQ79" s="66"/>
      <c r="AR79" s="66"/>
      <c r="AS79" s="66"/>
      <c r="AT79" s="66"/>
      <c r="AU79" s="66"/>
      <c r="AV79" s="66"/>
      <c r="AW79" s="67"/>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8"/>
    </row>
    <row r="80" spans="1:243" ht="13.75" customHeight="1" x14ac:dyDescent="0.15">
      <c r="A80" s="25"/>
      <c r="B80" s="25"/>
      <c r="C80" s="24"/>
      <c r="D80" s="24"/>
      <c r="E80" s="24"/>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row>
    <row r="81" spans="1:244" ht="13.75" customHeight="1" x14ac:dyDescent="0.15">
      <c r="A81" s="93" t="s">
        <v>144</v>
      </c>
      <c r="B81" s="91" t="s">
        <v>145</v>
      </c>
      <c r="C81" s="91" t="s">
        <v>146</v>
      </c>
      <c r="D81" s="81"/>
      <c r="E81" s="81"/>
      <c r="F81" s="105">
        <v>0.5</v>
      </c>
      <c r="G81" s="104">
        <v>0.5</v>
      </c>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81"/>
      <c r="GD81" s="81"/>
      <c r="GE81" s="81"/>
      <c r="GF81" s="81"/>
      <c r="GG81" s="81"/>
      <c r="GH81" s="81"/>
      <c r="GI81" s="81"/>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row>
    <row r="82" spans="1:244" ht="13.75" customHeight="1" x14ac:dyDescent="0.15">
      <c r="A82" s="30" t="s">
        <v>102</v>
      </c>
      <c r="B82" s="31" t="s">
        <v>103</v>
      </c>
      <c r="C82" s="31" t="s">
        <v>104</v>
      </c>
      <c r="D82" s="7"/>
      <c r="E82" s="7"/>
      <c r="F82" s="33">
        <v>1</v>
      </c>
      <c r="G82" s="34">
        <v>0.2</v>
      </c>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row>
    <row r="83" spans="1:244" ht="13.75" customHeight="1" x14ac:dyDescent="0.15">
      <c r="A83" s="93" t="s">
        <v>282</v>
      </c>
      <c r="B83" s="91" t="s">
        <v>283</v>
      </c>
      <c r="C83" s="91" t="s">
        <v>284</v>
      </c>
      <c r="D83" s="81"/>
      <c r="E83" s="81"/>
      <c r="F83" s="92">
        <v>0.33300000000000002</v>
      </c>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c r="FK83" s="81"/>
      <c r="FL83" s="81"/>
      <c r="FM83" s="81"/>
      <c r="FN83" s="81"/>
      <c r="FO83" s="81"/>
      <c r="FP83" s="81"/>
      <c r="FQ83" s="81"/>
      <c r="FR83" s="81"/>
      <c r="FS83" s="81"/>
      <c r="FT83" s="81"/>
      <c r="FU83" s="81"/>
      <c r="FV83" s="81"/>
      <c r="FW83" s="81"/>
      <c r="FX83" s="81"/>
      <c r="FY83" s="81"/>
      <c r="FZ83" s="81"/>
      <c r="GA83" s="81"/>
      <c r="GB83" s="81"/>
      <c r="GC83" s="81"/>
      <c r="GD83" s="81"/>
      <c r="GE83" s="81"/>
      <c r="GF83" s="81"/>
      <c r="GG83" s="81"/>
      <c r="GH83" s="81"/>
      <c r="GI83" s="81"/>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c r="HT83" s="81"/>
      <c r="HU83" s="81"/>
      <c r="HV83" s="81"/>
      <c r="HW83" s="81"/>
      <c r="HX83" s="81"/>
      <c r="HY83" s="81"/>
      <c r="HZ83" s="81"/>
      <c r="IA83" s="81"/>
      <c r="IB83" s="81"/>
      <c r="IC83" s="81"/>
      <c r="ID83" s="81"/>
      <c r="IE83" s="81"/>
      <c r="IF83" s="81"/>
      <c r="IG83" s="81"/>
      <c r="IH83" s="81"/>
      <c r="II83" s="81"/>
    </row>
    <row r="84" spans="1:244" ht="13.75" customHeight="1" x14ac:dyDescent="0.15">
      <c r="A84" s="93" t="s">
        <v>290</v>
      </c>
      <c r="B84" s="91" t="s">
        <v>291</v>
      </c>
      <c r="C84" s="91" t="s">
        <v>292</v>
      </c>
      <c r="D84" s="81">
        <f>AVERAGE(F84:H84)</f>
        <v>0.8889999999999999</v>
      </c>
      <c r="E84" s="81"/>
      <c r="F84" s="92">
        <v>0.66700000000000004</v>
      </c>
      <c r="G84" s="104">
        <v>1</v>
      </c>
      <c r="H84" s="104">
        <v>1</v>
      </c>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c r="ID84" s="81"/>
      <c r="IE84" s="81"/>
      <c r="IF84" s="81"/>
      <c r="IG84" s="81"/>
      <c r="IH84" s="81"/>
      <c r="II84" s="81"/>
    </row>
    <row r="85" spans="1:244" ht="13.75" customHeight="1" x14ac:dyDescent="0.15">
      <c r="A85" s="30" t="s">
        <v>105</v>
      </c>
      <c r="B85" s="31" t="s">
        <v>106</v>
      </c>
      <c r="C85" s="31" t="s">
        <v>107</v>
      </c>
      <c r="D85" s="7"/>
      <c r="E85" s="7"/>
      <c r="F85" s="33">
        <v>0.875</v>
      </c>
      <c r="G85" s="10"/>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row>
    <row r="86" spans="1:244" ht="13.75" customHeight="1" x14ac:dyDescent="0.15">
      <c r="A86" s="93" t="s">
        <v>427</v>
      </c>
      <c r="B86" s="91" t="s">
        <v>135</v>
      </c>
      <c r="C86" s="91" t="s">
        <v>428</v>
      </c>
      <c r="D86" s="81"/>
      <c r="E86" s="81"/>
      <c r="F86" s="119">
        <v>0.875</v>
      </c>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c r="IH86" s="81"/>
      <c r="II86" s="81"/>
      <c r="IJ86" s="84"/>
    </row>
    <row r="87" spans="1:244" ht="13.75" customHeight="1" x14ac:dyDescent="0.15">
      <c r="A87" s="30" t="s">
        <v>108</v>
      </c>
      <c r="B87" s="31" t="s">
        <v>109</v>
      </c>
      <c r="C87" s="31" t="s">
        <v>110</v>
      </c>
      <c r="D87" s="7">
        <f>AVERAGE(F87:H87)</f>
        <v>0.46300000000000002</v>
      </c>
      <c r="E87" s="7"/>
      <c r="F87" s="33">
        <v>0.88900000000000001</v>
      </c>
      <c r="G87" s="104">
        <v>0.25</v>
      </c>
      <c r="H87" s="104">
        <v>0.25</v>
      </c>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row>
    <row r="88" spans="1:244" ht="13.75" customHeight="1" x14ac:dyDescent="0.15">
      <c r="A88" s="93" t="s">
        <v>363</v>
      </c>
      <c r="B88" s="91" t="s">
        <v>364</v>
      </c>
      <c r="C88" s="91" t="s">
        <v>365</v>
      </c>
      <c r="D88" s="81"/>
      <c r="E88" s="81"/>
      <c r="F88" s="105">
        <v>0.375</v>
      </c>
      <c r="G88" s="104">
        <v>0.375</v>
      </c>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row>
    <row r="89" spans="1:244" ht="13.75" customHeight="1" x14ac:dyDescent="0.15">
      <c r="A89" s="30" t="s">
        <v>111</v>
      </c>
      <c r="B89" s="31" t="s">
        <v>112</v>
      </c>
      <c r="C89" s="31" t="s">
        <v>113</v>
      </c>
      <c r="D89" s="7">
        <f>AVERAGE(F89:H89)</f>
        <v>0.57233333333333336</v>
      </c>
      <c r="E89" s="7"/>
      <c r="F89" s="33">
        <v>0.66700000000000004</v>
      </c>
      <c r="G89" s="34">
        <v>0.25</v>
      </c>
      <c r="H89" s="88">
        <v>0.8</v>
      </c>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row>
    <row r="90" spans="1:244" ht="13.75" customHeight="1" x14ac:dyDescent="0.15">
      <c r="A90" s="30" t="s">
        <v>114</v>
      </c>
      <c r="B90" s="31" t="s">
        <v>103</v>
      </c>
      <c r="C90" s="31" t="s">
        <v>115</v>
      </c>
      <c r="D90" s="7"/>
      <c r="E90" s="7"/>
      <c r="F90" s="33">
        <v>0.77800000000000002</v>
      </c>
      <c r="G90" s="10"/>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row>
    <row r="91" spans="1:244" ht="13.75" customHeight="1" x14ac:dyDescent="0.15">
      <c r="A91" s="93" t="s">
        <v>343</v>
      </c>
      <c r="B91" s="91" t="s">
        <v>344</v>
      </c>
      <c r="C91" s="91" t="s">
        <v>345</v>
      </c>
      <c r="D91" s="81">
        <f>AVERAGE(F91:H91)</f>
        <v>0.70000000000000007</v>
      </c>
      <c r="E91" s="81"/>
      <c r="F91" s="105">
        <v>0.8</v>
      </c>
      <c r="G91" s="104">
        <v>0.8</v>
      </c>
      <c r="H91" s="118">
        <v>0.5</v>
      </c>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c r="GD91" s="81"/>
      <c r="GE91" s="81"/>
      <c r="GF91" s="81"/>
      <c r="GG91" s="81"/>
      <c r="GH91" s="81"/>
      <c r="GI91" s="81"/>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c r="IG91" s="81"/>
      <c r="IH91" s="81"/>
      <c r="II91" s="81"/>
    </row>
    <row r="92" spans="1:244" ht="13.75" customHeight="1" x14ac:dyDescent="0.15">
      <c r="A92" s="93" t="s">
        <v>429</v>
      </c>
      <c r="B92" s="91" t="s">
        <v>52</v>
      </c>
      <c r="C92" s="91" t="s">
        <v>430</v>
      </c>
      <c r="D92" s="81"/>
      <c r="E92" s="81"/>
      <c r="F92" s="119">
        <v>0.625</v>
      </c>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4"/>
    </row>
    <row r="93" spans="1:244" ht="13.75" customHeight="1" x14ac:dyDescent="0.15">
      <c r="A93" s="93" t="s">
        <v>352</v>
      </c>
      <c r="B93" s="91" t="s">
        <v>353</v>
      </c>
      <c r="C93" s="91" t="s">
        <v>354</v>
      </c>
      <c r="D93" s="81"/>
      <c r="E93" s="81"/>
      <c r="F93" s="105">
        <v>1</v>
      </c>
      <c r="G93" s="104">
        <v>1</v>
      </c>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row>
    <row r="94" spans="1:244" ht="13.75" customHeight="1" x14ac:dyDescent="0.15">
      <c r="A94" s="30" t="s">
        <v>116</v>
      </c>
      <c r="B94" s="31" t="s">
        <v>117</v>
      </c>
      <c r="C94" s="31" t="s">
        <v>118</v>
      </c>
      <c r="D94" s="7">
        <v>1</v>
      </c>
      <c r="E94" s="7"/>
      <c r="F94" s="97">
        <v>0.44400000000000001</v>
      </c>
      <c r="G94" s="98">
        <v>1</v>
      </c>
      <c r="H94" s="96">
        <v>1</v>
      </c>
      <c r="I94" s="95">
        <v>1</v>
      </c>
      <c r="J94" s="104">
        <v>1</v>
      </c>
      <c r="K94" s="104">
        <v>1</v>
      </c>
      <c r="L94" s="110">
        <v>0.75</v>
      </c>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row>
    <row r="95" spans="1:244" s="84" customFormat="1" ht="13.75" customHeight="1" x14ac:dyDescent="0.15">
      <c r="A95" s="93" t="s">
        <v>369</v>
      </c>
      <c r="B95" s="91" t="s">
        <v>283</v>
      </c>
      <c r="C95" s="91" t="s">
        <v>370</v>
      </c>
      <c r="D95" s="81"/>
      <c r="E95" s="81"/>
      <c r="F95" s="105">
        <v>0.75</v>
      </c>
      <c r="G95" s="104">
        <v>0.75</v>
      </c>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c r="FV95" s="81"/>
      <c r="FW95" s="81"/>
      <c r="FX95" s="81"/>
      <c r="FY95" s="81"/>
      <c r="FZ95" s="81"/>
      <c r="GA95" s="81"/>
      <c r="GB95" s="81"/>
      <c r="GC95" s="81"/>
      <c r="GD95" s="81"/>
      <c r="GE95" s="81"/>
      <c r="GF95" s="81"/>
      <c r="GG95" s="81"/>
      <c r="GH95" s="81"/>
      <c r="GI95" s="81"/>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c r="HT95" s="81"/>
      <c r="HU95" s="81"/>
      <c r="HV95" s="81"/>
      <c r="HW95" s="81"/>
      <c r="HX95" s="81"/>
      <c r="HY95" s="81"/>
      <c r="HZ95" s="81"/>
      <c r="IA95" s="81"/>
      <c r="IB95" s="81"/>
      <c r="IC95" s="81"/>
      <c r="ID95" s="81"/>
      <c r="IE95" s="81"/>
      <c r="IF95" s="81"/>
      <c r="IG95" s="81"/>
      <c r="IH95" s="81"/>
      <c r="II95" s="81"/>
      <c r="IJ95" s="57"/>
    </row>
    <row r="96" spans="1:244" s="84" customFormat="1" ht="13.75" customHeight="1" x14ac:dyDescent="0.15">
      <c r="A96" s="30" t="s">
        <v>119</v>
      </c>
      <c r="B96" s="31" t="s">
        <v>120</v>
      </c>
      <c r="C96" s="31" t="s">
        <v>121</v>
      </c>
      <c r="D96" s="7"/>
      <c r="E96" s="7"/>
      <c r="F96" s="33">
        <v>0.111</v>
      </c>
      <c r="G96" s="10"/>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57"/>
    </row>
    <row r="97" spans="1:243" s="84" customFormat="1" ht="13.75" customHeight="1" x14ac:dyDescent="0.15">
      <c r="A97" s="30" t="s">
        <v>122</v>
      </c>
      <c r="B97" s="31" t="s">
        <v>123</v>
      </c>
      <c r="C97" s="31" t="s">
        <v>124</v>
      </c>
      <c r="D97" s="7"/>
      <c r="E97" s="7"/>
      <c r="F97" s="34">
        <v>0.25</v>
      </c>
      <c r="G97" s="10"/>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c r="IF97" s="36"/>
      <c r="IG97" s="36"/>
      <c r="IH97" s="36"/>
      <c r="II97" s="36"/>
    </row>
    <row r="98" spans="1:243" s="84" customFormat="1" ht="13.75" customHeight="1" x14ac:dyDescent="0.15">
      <c r="A98" s="93" t="s">
        <v>318</v>
      </c>
      <c r="B98" s="91" t="s">
        <v>319</v>
      </c>
      <c r="C98" s="91" t="s">
        <v>320</v>
      </c>
      <c r="D98" s="81"/>
      <c r="E98" s="81"/>
      <c r="F98" s="102">
        <v>0.6</v>
      </c>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81"/>
      <c r="EX98" s="81"/>
      <c r="EY98" s="81"/>
      <c r="EZ98" s="81"/>
      <c r="FA98" s="81"/>
      <c r="FB98" s="81"/>
      <c r="FC98" s="81"/>
      <c r="FD98" s="81"/>
      <c r="FE98" s="81"/>
      <c r="FF98" s="81"/>
      <c r="FG98" s="81"/>
      <c r="FH98" s="81"/>
      <c r="FI98" s="81"/>
      <c r="FJ98" s="81"/>
      <c r="FK98" s="81"/>
      <c r="FL98" s="81"/>
      <c r="FM98" s="81"/>
      <c r="FN98" s="81"/>
      <c r="FO98" s="81"/>
      <c r="FP98" s="81"/>
      <c r="FQ98" s="81"/>
      <c r="FR98" s="81"/>
      <c r="FS98" s="81"/>
      <c r="FT98" s="81"/>
      <c r="FU98" s="81"/>
      <c r="FV98" s="81"/>
      <c r="FW98" s="81"/>
      <c r="FX98" s="81"/>
      <c r="FY98" s="81"/>
      <c r="FZ98" s="81"/>
      <c r="GA98" s="81"/>
      <c r="GB98" s="81"/>
      <c r="GC98" s="81"/>
      <c r="GD98" s="81"/>
      <c r="GE98" s="81"/>
      <c r="GF98" s="81"/>
      <c r="GG98" s="81"/>
      <c r="GH98" s="81"/>
      <c r="GI98" s="81"/>
      <c r="GJ98" s="81"/>
      <c r="GK98" s="81"/>
      <c r="GL98" s="81"/>
      <c r="GM98" s="81"/>
      <c r="GN98" s="81"/>
      <c r="GO98" s="81"/>
      <c r="GP98" s="81"/>
      <c r="GQ98" s="81"/>
      <c r="GR98" s="81"/>
      <c r="GS98" s="81"/>
      <c r="GT98" s="81"/>
      <c r="GU98" s="81"/>
      <c r="GV98" s="81"/>
      <c r="GW98" s="81"/>
      <c r="GX98" s="81"/>
      <c r="GY98" s="81"/>
      <c r="GZ98" s="81"/>
      <c r="HA98" s="81"/>
      <c r="HB98" s="81"/>
      <c r="HC98" s="81"/>
      <c r="HD98" s="81"/>
      <c r="HE98" s="81"/>
      <c r="HF98" s="81"/>
      <c r="HG98" s="81"/>
      <c r="HH98" s="81"/>
      <c r="HI98" s="81"/>
      <c r="HJ98" s="81"/>
      <c r="HK98" s="81"/>
      <c r="HL98" s="81"/>
      <c r="HM98" s="81"/>
      <c r="HN98" s="81"/>
      <c r="HO98" s="81"/>
      <c r="HP98" s="81"/>
      <c r="HQ98" s="81"/>
      <c r="HR98" s="81"/>
      <c r="HS98" s="81"/>
      <c r="HT98" s="81"/>
      <c r="HU98" s="81"/>
      <c r="HV98" s="81"/>
      <c r="HW98" s="81"/>
      <c r="HX98" s="81"/>
      <c r="HY98" s="81"/>
      <c r="HZ98" s="81"/>
      <c r="IA98" s="81"/>
      <c r="IB98" s="81"/>
      <c r="IC98" s="81"/>
      <c r="ID98" s="81"/>
      <c r="IE98" s="81"/>
      <c r="IF98" s="81"/>
      <c r="IG98" s="81"/>
      <c r="IH98" s="81"/>
      <c r="II98" s="81"/>
    </row>
    <row r="99" spans="1:243" s="84" customFormat="1" ht="13.75" customHeight="1" x14ac:dyDescent="0.15">
      <c r="A99" s="30" t="s">
        <v>125</v>
      </c>
      <c r="B99" s="31" t="s">
        <v>126</v>
      </c>
      <c r="C99" s="31" t="s">
        <v>127</v>
      </c>
      <c r="D99" s="7"/>
      <c r="E99" s="7"/>
      <c r="F99" s="34">
        <v>0.25</v>
      </c>
      <c r="G99" s="10"/>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c r="II99" s="36"/>
    </row>
    <row r="100" spans="1:243" s="84" customFormat="1" ht="13.75" customHeight="1" x14ac:dyDescent="0.15">
      <c r="A100" s="93" t="s">
        <v>412</v>
      </c>
      <c r="B100" s="91" t="s">
        <v>413</v>
      </c>
      <c r="C100" s="91" t="s">
        <v>414</v>
      </c>
      <c r="D100" s="81"/>
      <c r="E100" s="81"/>
      <c r="F100" s="108">
        <v>1</v>
      </c>
      <c r="G100" s="118">
        <v>0.81299999999999994</v>
      </c>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81"/>
      <c r="FF100" s="81"/>
      <c r="FG100" s="81"/>
      <c r="FH100" s="81"/>
      <c r="FI100" s="81"/>
      <c r="FJ100" s="81"/>
      <c r="FK100" s="81"/>
      <c r="FL100" s="81"/>
      <c r="FM100" s="81"/>
      <c r="FN100" s="81"/>
      <c r="FO100" s="81"/>
      <c r="FP100" s="81"/>
      <c r="FQ100" s="81"/>
      <c r="FR100" s="81"/>
      <c r="FS100" s="81"/>
      <c r="FT100" s="81"/>
      <c r="FU100" s="81"/>
      <c r="FV100" s="81"/>
      <c r="FW100" s="81"/>
      <c r="FX100" s="81"/>
      <c r="FY100" s="81"/>
      <c r="FZ100" s="81"/>
      <c r="GA100" s="81"/>
      <c r="GB100" s="81"/>
      <c r="GC100" s="81"/>
      <c r="GD100" s="81"/>
      <c r="GE100" s="81"/>
      <c r="GF100" s="81"/>
      <c r="GG100" s="81"/>
      <c r="GH100" s="81"/>
      <c r="GI100" s="81"/>
      <c r="GJ100" s="81"/>
      <c r="GK100" s="81"/>
      <c r="GL100" s="81"/>
      <c r="GM100" s="81"/>
      <c r="GN100" s="81"/>
      <c r="GO100" s="81"/>
      <c r="GP100" s="81"/>
      <c r="GQ100" s="81"/>
      <c r="GR100" s="81"/>
      <c r="GS100" s="81"/>
      <c r="GT100" s="81"/>
      <c r="GU100" s="81"/>
      <c r="GV100" s="81"/>
      <c r="GW100" s="81"/>
      <c r="GX100" s="81"/>
      <c r="GY100" s="81"/>
      <c r="GZ100" s="81"/>
      <c r="HA100" s="81"/>
      <c r="HB100" s="81"/>
      <c r="HC100" s="81"/>
      <c r="HD100" s="81"/>
      <c r="HE100" s="81"/>
      <c r="HF100" s="81"/>
      <c r="HG100" s="81"/>
      <c r="HH100" s="81"/>
      <c r="HI100" s="81"/>
      <c r="HJ100" s="81"/>
      <c r="HK100" s="81"/>
      <c r="HL100" s="81"/>
      <c r="HM100" s="81"/>
      <c r="HN100" s="81"/>
      <c r="HO100" s="81"/>
      <c r="HP100" s="81"/>
      <c r="HQ100" s="81"/>
      <c r="HR100" s="81"/>
      <c r="HS100" s="81"/>
      <c r="HT100" s="81"/>
      <c r="HU100" s="81"/>
      <c r="HV100" s="81"/>
      <c r="HW100" s="81"/>
      <c r="HX100" s="81"/>
      <c r="HY100" s="81"/>
      <c r="HZ100" s="81"/>
      <c r="IA100" s="81"/>
      <c r="IB100" s="81"/>
      <c r="IC100" s="81"/>
      <c r="ID100" s="81"/>
      <c r="IE100" s="81"/>
      <c r="IF100" s="81"/>
      <c r="IG100" s="81"/>
      <c r="IH100" s="81"/>
      <c r="II100" s="81"/>
    </row>
    <row r="101" spans="1:243" s="84" customFormat="1" ht="13.75" customHeight="1" x14ac:dyDescent="0.15">
      <c r="A101" s="93" t="s">
        <v>316</v>
      </c>
      <c r="B101" s="91" t="s">
        <v>170</v>
      </c>
      <c r="C101" s="91" t="s">
        <v>317</v>
      </c>
      <c r="D101" s="81"/>
      <c r="E101" s="81"/>
      <c r="F101" s="99">
        <v>0.111</v>
      </c>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81"/>
      <c r="FH101" s="81"/>
      <c r="FI101" s="81"/>
      <c r="FJ101" s="81"/>
      <c r="FK101" s="81"/>
      <c r="FL101" s="81"/>
      <c r="FM101" s="81"/>
      <c r="FN101" s="81"/>
      <c r="FO101" s="81"/>
      <c r="FP101" s="81"/>
      <c r="FQ101" s="81"/>
      <c r="FR101" s="81"/>
      <c r="FS101" s="81"/>
      <c r="FT101" s="81"/>
      <c r="FU101" s="81"/>
      <c r="FV101" s="81"/>
      <c r="FW101" s="81"/>
      <c r="FX101" s="81"/>
      <c r="FY101" s="81"/>
      <c r="FZ101" s="81"/>
      <c r="GA101" s="81"/>
      <c r="GB101" s="81"/>
      <c r="GC101" s="81"/>
      <c r="GD101" s="81"/>
      <c r="GE101" s="81"/>
      <c r="GF101" s="81"/>
      <c r="GG101" s="81"/>
      <c r="GH101" s="81"/>
      <c r="GI101" s="81"/>
      <c r="GJ101" s="81"/>
      <c r="GK101" s="81"/>
      <c r="GL101" s="81"/>
      <c r="GM101" s="81"/>
      <c r="GN101" s="81"/>
      <c r="GO101" s="81"/>
      <c r="GP101" s="81"/>
      <c r="GQ101" s="81"/>
      <c r="GR101" s="81"/>
      <c r="GS101" s="81"/>
      <c r="GT101" s="81"/>
      <c r="GU101" s="81"/>
      <c r="GV101" s="81"/>
      <c r="GW101" s="81"/>
      <c r="GX101" s="81"/>
      <c r="GY101" s="81"/>
      <c r="GZ101" s="81"/>
      <c r="HA101" s="81"/>
      <c r="HB101" s="81"/>
      <c r="HC101" s="81"/>
      <c r="HD101" s="81"/>
      <c r="HE101" s="81"/>
      <c r="HF101" s="81"/>
      <c r="HG101" s="81"/>
      <c r="HH101" s="81"/>
      <c r="HI101" s="81"/>
      <c r="HJ101" s="81"/>
      <c r="HK101" s="81"/>
      <c r="HL101" s="81"/>
      <c r="HM101" s="81"/>
      <c r="HN101" s="81"/>
      <c r="HO101" s="81"/>
      <c r="HP101" s="81"/>
      <c r="HQ101" s="81"/>
      <c r="HR101" s="81"/>
      <c r="HS101" s="81"/>
      <c r="HT101" s="81"/>
      <c r="HU101" s="81"/>
      <c r="HV101" s="81"/>
      <c r="HW101" s="81"/>
      <c r="HX101" s="81"/>
      <c r="HY101" s="81"/>
      <c r="HZ101" s="81"/>
      <c r="IA101" s="81"/>
      <c r="IB101" s="81"/>
      <c r="IC101" s="81"/>
      <c r="ID101" s="81"/>
      <c r="IE101" s="81"/>
      <c r="IF101" s="81"/>
      <c r="IG101" s="81"/>
      <c r="IH101" s="81"/>
      <c r="II101" s="81"/>
    </row>
    <row r="102" spans="1:243" s="84" customFormat="1" ht="13.75" customHeight="1" x14ac:dyDescent="0.15">
      <c r="A102" s="93" t="s">
        <v>288</v>
      </c>
      <c r="B102" s="91" t="s">
        <v>103</v>
      </c>
      <c r="C102" s="91" t="s">
        <v>289</v>
      </c>
      <c r="D102" s="81"/>
      <c r="E102" s="81"/>
      <c r="F102" s="92">
        <v>0.2</v>
      </c>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81"/>
      <c r="FH102" s="81"/>
      <c r="FI102" s="81"/>
      <c r="FJ102" s="81"/>
      <c r="FK102" s="81"/>
      <c r="FL102" s="81"/>
      <c r="FM102" s="81"/>
      <c r="FN102" s="81"/>
      <c r="FO102" s="81"/>
      <c r="FP102" s="81"/>
      <c r="FQ102" s="81"/>
      <c r="FR102" s="81"/>
      <c r="FS102" s="81"/>
      <c r="FT102" s="81"/>
      <c r="FU102" s="81"/>
      <c r="FV102" s="81"/>
      <c r="FW102" s="81"/>
      <c r="FX102" s="81"/>
      <c r="FY102" s="81"/>
      <c r="FZ102" s="81"/>
      <c r="GA102" s="81"/>
      <c r="GB102" s="81"/>
      <c r="GC102" s="81"/>
      <c r="GD102" s="81"/>
      <c r="GE102" s="81"/>
      <c r="GF102" s="81"/>
      <c r="GG102" s="81"/>
      <c r="GH102" s="81"/>
      <c r="GI102" s="81"/>
      <c r="GJ102" s="81"/>
      <c r="GK102" s="81"/>
      <c r="GL102" s="81"/>
      <c r="GM102" s="81"/>
      <c r="GN102" s="81"/>
      <c r="GO102" s="81"/>
      <c r="GP102" s="81"/>
      <c r="GQ102" s="81"/>
      <c r="GR102" s="81"/>
      <c r="GS102" s="81"/>
      <c r="GT102" s="81"/>
      <c r="GU102" s="81"/>
      <c r="GV102" s="81"/>
      <c r="GW102" s="81"/>
      <c r="GX102" s="81"/>
      <c r="GY102" s="81"/>
      <c r="GZ102" s="81"/>
      <c r="HA102" s="81"/>
      <c r="HB102" s="81"/>
      <c r="HC102" s="81"/>
      <c r="HD102" s="81"/>
      <c r="HE102" s="81"/>
      <c r="HF102" s="81"/>
      <c r="HG102" s="81"/>
      <c r="HH102" s="81"/>
      <c r="HI102" s="81"/>
      <c r="HJ102" s="81"/>
      <c r="HK102" s="81"/>
      <c r="HL102" s="81"/>
      <c r="HM102" s="81"/>
      <c r="HN102" s="81"/>
      <c r="HO102" s="81"/>
      <c r="HP102" s="81"/>
      <c r="HQ102" s="81"/>
      <c r="HR102" s="81"/>
      <c r="HS102" s="81"/>
      <c r="HT102" s="81"/>
      <c r="HU102" s="81"/>
      <c r="HV102" s="81"/>
      <c r="HW102" s="81"/>
      <c r="HX102" s="81"/>
      <c r="HY102" s="81"/>
      <c r="HZ102" s="81"/>
      <c r="IA102" s="81"/>
      <c r="IB102" s="81"/>
      <c r="IC102" s="81"/>
      <c r="ID102" s="81"/>
      <c r="IE102" s="81"/>
      <c r="IF102" s="81"/>
      <c r="IG102" s="81"/>
      <c r="IH102" s="81"/>
      <c r="II102" s="81"/>
    </row>
    <row r="103" spans="1:243" s="84" customFormat="1" ht="13.75" customHeight="1" x14ac:dyDescent="0.15">
      <c r="A103" s="93" t="s">
        <v>361</v>
      </c>
      <c r="B103" s="91" t="s">
        <v>135</v>
      </c>
      <c r="C103" s="91" t="s">
        <v>362</v>
      </c>
      <c r="D103" s="81"/>
      <c r="E103" s="81"/>
      <c r="F103" s="105">
        <v>0.875</v>
      </c>
      <c r="G103" s="104">
        <v>0.875</v>
      </c>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81"/>
      <c r="FF103" s="81"/>
      <c r="FG103" s="81"/>
      <c r="FH103" s="81"/>
      <c r="FI103" s="81"/>
      <c r="FJ103" s="81"/>
      <c r="FK103" s="81"/>
      <c r="FL103" s="81"/>
      <c r="FM103" s="81"/>
      <c r="FN103" s="81"/>
      <c r="FO103" s="81"/>
      <c r="FP103" s="81"/>
      <c r="FQ103" s="81"/>
      <c r="FR103" s="81"/>
      <c r="FS103" s="81"/>
      <c r="FT103" s="81"/>
      <c r="FU103" s="81"/>
      <c r="FV103" s="81"/>
      <c r="FW103" s="81"/>
      <c r="FX103" s="81"/>
      <c r="FY103" s="81"/>
      <c r="FZ103" s="81"/>
      <c r="GA103" s="81"/>
      <c r="GB103" s="81"/>
      <c r="GC103" s="81"/>
      <c r="GD103" s="81"/>
      <c r="GE103" s="81"/>
      <c r="GF103" s="81"/>
      <c r="GG103" s="81"/>
      <c r="GH103" s="81"/>
      <c r="GI103" s="81"/>
      <c r="GJ103" s="81"/>
      <c r="GK103" s="81"/>
      <c r="GL103" s="81"/>
      <c r="GM103" s="81"/>
      <c r="GN103" s="81"/>
      <c r="GO103" s="81"/>
      <c r="GP103" s="81"/>
      <c r="GQ103" s="81"/>
      <c r="GR103" s="81"/>
      <c r="GS103" s="81"/>
      <c r="GT103" s="81"/>
      <c r="GU103" s="81"/>
      <c r="GV103" s="81"/>
      <c r="GW103" s="81"/>
      <c r="GX103" s="81"/>
      <c r="GY103" s="81"/>
      <c r="GZ103" s="81"/>
      <c r="HA103" s="81"/>
      <c r="HB103" s="81"/>
      <c r="HC103" s="81"/>
      <c r="HD103" s="81"/>
      <c r="HE103" s="81"/>
      <c r="HF103" s="81"/>
      <c r="HG103" s="81"/>
      <c r="HH103" s="81"/>
      <c r="HI103" s="81"/>
      <c r="HJ103" s="81"/>
      <c r="HK103" s="81"/>
      <c r="HL103" s="81"/>
      <c r="HM103" s="81"/>
      <c r="HN103" s="81"/>
      <c r="HO103" s="81"/>
      <c r="HP103" s="81"/>
      <c r="HQ103" s="81"/>
      <c r="HR103" s="81"/>
      <c r="HS103" s="81"/>
      <c r="HT103" s="81"/>
      <c r="HU103" s="81"/>
      <c r="HV103" s="81"/>
      <c r="HW103" s="81"/>
      <c r="HX103" s="81"/>
      <c r="HY103" s="81"/>
      <c r="HZ103" s="81"/>
      <c r="IA103" s="81"/>
      <c r="IB103" s="81"/>
      <c r="IC103" s="81"/>
      <c r="ID103" s="81"/>
      <c r="IE103" s="81"/>
      <c r="IF103" s="81"/>
      <c r="IG103" s="81"/>
      <c r="IH103" s="81"/>
      <c r="II103" s="81"/>
    </row>
    <row r="104" spans="1:243" s="84" customFormat="1" ht="13.75" customHeight="1" x14ac:dyDescent="0.15">
      <c r="A104" s="93" t="s">
        <v>366</v>
      </c>
      <c r="B104" s="91" t="s">
        <v>367</v>
      </c>
      <c r="C104" s="91" t="s">
        <v>368</v>
      </c>
      <c r="D104" s="81"/>
      <c r="E104" s="81"/>
      <c r="F104" s="105">
        <v>0.125</v>
      </c>
      <c r="G104" s="104">
        <v>0.125</v>
      </c>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81"/>
      <c r="FF104" s="81"/>
      <c r="FG104" s="81"/>
      <c r="FH104" s="81"/>
      <c r="FI104" s="81"/>
      <c r="FJ104" s="81"/>
      <c r="FK104" s="81"/>
      <c r="FL104" s="81"/>
      <c r="FM104" s="81"/>
      <c r="FN104" s="81"/>
      <c r="FO104" s="81"/>
      <c r="FP104" s="81"/>
      <c r="FQ104" s="81"/>
      <c r="FR104" s="81"/>
      <c r="FS104" s="81"/>
      <c r="FT104" s="81"/>
      <c r="FU104" s="81"/>
      <c r="FV104" s="81"/>
      <c r="FW104" s="81"/>
      <c r="FX104" s="81"/>
      <c r="FY104" s="81"/>
      <c r="FZ104" s="81"/>
      <c r="GA104" s="81"/>
      <c r="GB104" s="81"/>
      <c r="GC104" s="81"/>
      <c r="GD104" s="81"/>
      <c r="GE104" s="81"/>
      <c r="GF104" s="81"/>
      <c r="GG104" s="81"/>
      <c r="GH104" s="81"/>
      <c r="GI104" s="81"/>
      <c r="GJ104" s="81"/>
      <c r="GK104" s="81"/>
      <c r="GL104" s="81"/>
      <c r="GM104" s="81"/>
      <c r="GN104" s="81"/>
      <c r="GO104" s="81"/>
      <c r="GP104" s="81"/>
      <c r="GQ104" s="81"/>
      <c r="GR104" s="81"/>
      <c r="GS104" s="81"/>
      <c r="GT104" s="81"/>
      <c r="GU104" s="81"/>
      <c r="GV104" s="81"/>
      <c r="GW104" s="81"/>
      <c r="GX104" s="81"/>
      <c r="GY104" s="81"/>
      <c r="GZ104" s="81"/>
      <c r="HA104" s="81"/>
      <c r="HB104" s="81"/>
      <c r="HC104" s="81"/>
      <c r="HD104" s="81"/>
      <c r="HE104" s="81"/>
      <c r="HF104" s="81"/>
      <c r="HG104" s="81"/>
      <c r="HH104" s="81"/>
      <c r="HI104" s="81"/>
      <c r="HJ104" s="81"/>
      <c r="HK104" s="81"/>
      <c r="HL104" s="81"/>
      <c r="HM104" s="81"/>
      <c r="HN104" s="81"/>
      <c r="HO104" s="81"/>
      <c r="HP104" s="81"/>
      <c r="HQ104" s="81"/>
      <c r="HR104" s="81"/>
      <c r="HS104" s="81"/>
      <c r="HT104" s="81"/>
      <c r="HU104" s="81"/>
      <c r="HV104" s="81"/>
      <c r="HW104" s="81"/>
      <c r="HX104" s="81"/>
      <c r="HY104" s="81"/>
      <c r="HZ104" s="81"/>
      <c r="IA104" s="81"/>
      <c r="IB104" s="81"/>
      <c r="IC104" s="81"/>
      <c r="ID104" s="81"/>
      <c r="IE104" s="81"/>
      <c r="IF104" s="81"/>
      <c r="IG104" s="81"/>
      <c r="IH104" s="81"/>
      <c r="II104" s="81"/>
    </row>
    <row r="105" spans="1:243" s="84" customFormat="1" ht="13.75" customHeight="1" x14ac:dyDescent="0.15">
      <c r="A105" s="93" t="s">
        <v>371</v>
      </c>
      <c r="B105" s="91" t="s">
        <v>372</v>
      </c>
      <c r="C105" s="91" t="s">
        <v>373</v>
      </c>
      <c r="D105" s="81"/>
      <c r="E105" s="81"/>
      <c r="F105" s="105">
        <v>0.5</v>
      </c>
      <c r="G105" s="104">
        <v>0.5</v>
      </c>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81"/>
      <c r="FF105" s="81"/>
      <c r="FG105" s="81"/>
      <c r="FH105" s="81"/>
      <c r="FI105" s="81"/>
      <c r="FJ105" s="81"/>
      <c r="FK105" s="81"/>
      <c r="FL105" s="81"/>
      <c r="FM105" s="81"/>
      <c r="FN105" s="81"/>
      <c r="FO105" s="81"/>
      <c r="FP105" s="81"/>
      <c r="FQ105" s="81"/>
      <c r="FR105" s="81"/>
      <c r="FS105" s="81"/>
      <c r="FT105" s="81"/>
      <c r="FU105" s="81"/>
      <c r="FV105" s="81"/>
      <c r="FW105" s="81"/>
      <c r="FX105" s="81"/>
      <c r="FY105" s="81"/>
      <c r="FZ105" s="81"/>
      <c r="GA105" s="81"/>
      <c r="GB105" s="81"/>
      <c r="GC105" s="81"/>
      <c r="GD105" s="81"/>
      <c r="GE105" s="81"/>
      <c r="GF105" s="81"/>
      <c r="GG105" s="81"/>
      <c r="GH105" s="81"/>
      <c r="GI105" s="81"/>
      <c r="GJ105" s="81"/>
      <c r="GK105" s="81"/>
      <c r="GL105" s="81"/>
      <c r="GM105" s="81"/>
      <c r="GN105" s="81"/>
      <c r="GO105" s="81"/>
      <c r="GP105" s="81"/>
      <c r="GQ105" s="81"/>
      <c r="GR105" s="81"/>
      <c r="GS105" s="81"/>
      <c r="GT105" s="81"/>
      <c r="GU105" s="81"/>
      <c r="GV105" s="81"/>
      <c r="GW105" s="81"/>
      <c r="GX105" s="81"/>
      <c r="GY105" s="81"/>
      <c r="GZ105" s="81"/>
      <c r="HA105" s="81"/>
      <c r="HB105" s="81"/>
      <c r="HC105" s="81"/>
      <c r="HD105" s="81"/>
      <c r="HE105" s="81"/>
      <c r="HF105" s="81"/>
      <c r="HG105" s="81"/>
      <c r="HH105" s="81"/>
      <c r="HI105" s="81"/>
      <c r="HJ105" s="81"/>
      <c r="HK105" s="81"/>
      <c r="HL105" s="81"/>
      <c r="HM105" s="81"/>
      <c r="HN105" s="81"/>
      <c r="HO105" s="81"/>
      <c r="HP105" s="81"/>
      <c r="HQ105" s="81"/>
      <c r="HR105" s="81"/>
      <c r="HS105" s="81"/>
      <c r="HT105" s="81"/>
      <c r="HU105" s="81"/>
      <c r="HV105" s="81"/>
      <c r="HW105" s="81"/>
      <c r="HX105" s="81"/>
      <c r="HY105" s="81"/>
      <c r="HZ105" s="81"/>
      <c r="IA105" s="81"/>
      <c r="IB105" s="81"/>
      <c r="IC105" s="81"/>
      <c r="ID105" s="81"/>
      <c r="IE105" s="81"/>
      <c r="IF105" s="81"/>
      <c r="IG105" s="81"/>
      <c r="IH105" s="81"/>
      <c r="II105" s="81"/>
    </row>
    <row r="106" spans="1:243" s="84" customFormat="1" ht="13.75" customHeight="1" x14ac:dyDescent="0.15">
      <c r="A106" s="93" t="s">
        <v>355</v>
      </c>
      <c r="B106" s="91" t="s">
        <v>356</v>
      </c>
      <c r="C106" s="91" t="s">
        <v>357</v>
      </c>
      <c r="D106" s="81"/>
      <c r="E106" s="81"/>
      <c r="F106" s="105">
        <v>0.5</v>
      </c>
      <c r="G106" s="104">
        <v>0.5</v>
      </c>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81"/>
      <c r="FF106" s="81"/>
      <c r="FG106" s="81"/>
      <c r="FH106" s="81"/>
      <c r="FI106" s="81"/>
      <c r="FJ106" s="81"/>
      <c r="FK106" s="81"/>
      <c r="FL106" s="81"/>
      <c r="FM106" s="81"/>
      <c r="FN106" s="81"/>
      <c r="FO106" s="81"/>
      <c r="FP106" s="81"/>
      <c r="FQ106" s="81"/>
      <c r="FR106" s="81"/>
      <c r="FS106" s="81"/>
      <c r="FT106" s="81"/>
      <c r="FU106" s="81"/>
      <c r="FV106" s="81"/>
      <c r="FW106" s="81"/>
      <c r="FX106" s="81"/>
      <c r="FY106" s="81"/>
      <c r="FZ106" s="81"/>
      <c r="GA106" s="81"/>
      <c r="GB106" s="81"/>
      <c r="GC106" s="81"/>
      <c r="GD106" s="81"/>
      <c r="GE106" s="81"/>
      <c r="GF106" s="81"/>
      <c r="GG106" s="81"/>
      <c r="GH106" s="81"/>
      <c r="GI106" s="81"/>
      <c r="GJ106" s="81"/>
      <c r="GK106" s="81"/>
      <c r="GL106" s="81"/>
      <c r="GM106" s="81"/>
      <c r="GN106" s="81"/>
      <c r="GO106" s="81"/>
      <c r="GP106" s="81"/>
      <c r="GQ106" s="81"/>
      <c r="GR106" s="81"/>
      <c r="GS106" s="81"/>
      <c r="GT106" s="81"/>
      <c r="GU106" s="81"/>
      <c r="GV106" s="81"/>
      <c r="GW106" s="81"/>
      <c r="GX106" s="81"/>
      <c r="GY106" s="81"/>
      <c r="GZ106" s="81"/>
      <c r="HA106" s="81"/>
      <c r="HB106" s="81"/>
      <c r="HC106" s="81"/>
      <c r="HD106" s="81"/>
      <c r="HE106" s="81"/>
      <c r="HF106" s="81"/>
      <c r="HG106" s="81"/>
      <c r="HH106" s="81"/>
      <c r="HI106" s="81"/>
      <c r="HJ106" s="81"/>
      <c r="HK106" s="81"/>
      <c r="HL106" s="81"/>
      <c r="HM106" s="81"/>
      <c r="HN106" s="81"/>
      <c r="HO106" s="81"/>
      <c r="HP106" s="81"/>
      <c r="HQ106" s="81"/>
      <c r="HR106" s="81"/>
      <c r="HS106" s="81"/>
      <c r="HT106" s="81"/>
      <c r="HU106" s="81"/>
      <c r="HV106" s="81"/>
      <c r="HW106" s="81"/>
      <c r="HX106" s="81"/>
      <c r="HY106" s="81"/>
      <c r="HZ106" s="81"/>
      <c r="IA106" s="81"/>
      <c r="IB106" s="81"/>
      <c r="IC106" s="81"/>
      <c r="ID106" s="81"/>
      <c r="IE106" s="81"/>
      <c r="IF106" s="81"/>
      <c r="IG106" s="81"/>
      <c r="IH106" s="81"/>
      <c r="II106" s="81"/>
    </row>
    <row r="107" spans="1:243" s="84" customFormat="1" ht="13.75" customHeight="1" x14ac:dyDescent="0.15">
      <c r="A107" s="30" t="s">
        <v>128</v>
      </c>
      <c r="B107" s="31" t="s">
        <v>129</v>
      </c>
      <c r="C107" s="31" t="s">
        <v>130</v>
      </c>
      <c r="D107" s="7">
        <f>AVERAGE(F107:H107)</f>
        <v>0.57399999999999995</v>
      </c>
      <c r="E107" s="7"/>
      <c r="F107" s="33">
        <v>0.222</v>
      </c>
      <c r="G107" s="104">
        <v>0.75</v>
      </c>
      <c r="H107" s="104">
        <v>0.75</v>
      </c>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row>
    <row r="108" spans="1:243" s="84" customFormat="1" ht="13.75" customHeight="1" x14ac:dyDescent="0.15">
      <c r="A108" s="30" t="s">
        <v>131</v>
      </c>
      <c r="B108" s="31" t="s">
        <v>132</v>
      </c>
      <c r="C108" s="31" t="s">
        <v>133</v>
      </c>
      <c r="D108" s="7">
        <f>AVERAGE(F108:H108)</f>
        <v>0.53333333333333333</v>
      </c>
      <c r="E108" s="7"/>
      <c r="F108" s="33">
        <v>0.55600000000000005</v>
      </c>
      <c r="G108" s="88">
        <v>0.6</v>
      </c>
      <c r="H108" s="95">
        <v>0.44400000000000001</v>
      </c>
      <c r="I108" s="120">
        <v>0.438</v>
      </c>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row>
    <row r="109" spans="1:243" s="84" customFormat="1" ht="13.75" customHeight="1" x14ac:dyDescent="0.15">
      <c r="A109" s="93" t="s">
        <v>279</v>
      </c>
      <c r="B109" s="91" t="s">
        <v>280</v>
      </c>
      <c r="C109" s="91" t="s">
        <v>281</v>
      </c>
      <c r="D109" s="81"/>
      <c r="E109" s="81"/>
      <c r="F109" s="92">
        <v>0.66700000000000004</v>
      </c>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81"/>
      <c r="FF109" s="81"/>
      <c r="FG109" s="81"/>
      <c r="FH109" s="81"/>
      <c r="FI109" s="81"/>
      <c r="FJ109" s="81"/>
      <c r="FK109" s="81"/>
      <c r="FL109" s="81"/>
      <c r="FM109" s="81"/>
      <c r="FN109" s="81"/>
      <c r="FO109" s="81"/>
      <c r="FP109" s="81"/>
      <c r="FQ109" s="81"/>
      <c r="FR109" s="81"/>
      <c r="FS109" s="81"/>
      <c r="FT109" s="81"/>
      <c r="FU109" s="81"/>
      <c r="FV109" s="81"/>
      <c r="FW109" s="81"/>
      <c r="FX109" s="81"/>
      <c r="FY109" s="81"/>
      <c r="FZ109" s="81"/>
      <c r="GA109" s="81"/>
      <c r="GB109" s="81"/>
      <c r="GC109" s="81"/>
      <c r="GD109" s="81"/>
      <c r="GE109" s="81"/>
      <c r="GF109" s="81"/>
      <c r="GG109" s="81"/>
      <c r="GH109" s="81"/>
      <c r="GI109" s="81"/>
      <c r="GJ109" s="81"/>
      <c r="GK109" s="81"/>
      <c r="GL109" s="81"/>
      <c r="GM109" s="81"/>
      <c r="GN109" s="81"/>
      <c r="GO109" s="81"/>
      <c r="GP109" s="81"/>
      <c r="GQ109" s="81"/>
      <c r="GR109" s="81"/>
      <c r="GS109" s="81"/>
      <c r="GT109" s="81"/>
      <c r="GU109" s="81"/>
      <c r="GV109" s="81"/>
      <c r="GW109" s="81"/>
      <c r="GX109" s="81"/>
      <c r="GY109" s="81"/>
      <c r="GZ109" s="81"/>
      <c r="HA109" s="81"/>
      <c r="HB109" s="81"/>
      <c r="HC109" s="81"/>
      <c r="HD109" s="81"/>
      <c r="HE109" s="81"/>
      <c r="HF109" s="81"/>
      <c r="HG109" s="81"/>
      <c r="HH109" s="81"/>
      <c r="HI109" s="81"/>
      <c r="HJ109" s="81"/>
      <c r="HK109" s="81"/>
      <c r="HL109" s="81"/>
      <c r="HM109" s="81"/>
      <c r="HN109" s="81"/>
      <c r="HO109" s="81"/>
      <c r="HP109" s="81"/>
      <c r="HQ109" s="81"/>
      <c r="HR109" s="81"/>
      <c r="HS109" s="81"/>
      <c r="HT109" s="81"/>
      <c r="HU109" s="81"/>
      <c r="HV109" s="81"/>
      <c r="HW109" s="81"/>
      <c r="HX109" s="81"/>
      <c r="HY109" s="81"/>
      <c r="HZ109" s="81"/>
      <c r="IA109" s="81"/>
      <c r="IB109" s="81"/>
      <c r="IC109" s="81"/>
      <c r="ID109" s="81"/>
      <c r="IE109" s="81"/>
      <c r="IF109" s="81"/>
      <c r="IG109" s="81"/>
      <c r="IH109" s="81"/>
      <c r="II109" s="81"/>
    </row>
    <row r="110" spans="1:243" s="84" customFormat="1" ht="13.75" customHeight="1" x14ac:dyDescent="0.15">
      <c r="A110" s="93" t="s">
        <v>285</v>
      </c>
      <c r="B110" s="91" t="s">
        <v>286</v>
      </c>
      <c r="C110" s="91" t="s">
        <v>287</v>
      </c>
      <c r="D110" s="81"/>
      <c r="E110" s="81"/>
      <c r="F110" s="92">
        <v>0.4</v>
      </c>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81"/>
      <c r="FF110" s="81"/>
      <c r="FG110" s="81"/>
      <c r="FH110" s="81"/>
      <c r="FI110" s="81"/>
      <c r="FJ110" s="81"/>
      <c r="FK110" s="81"/>
      <c r="FL110" s="81"/>
      <c r="FM110" s="81"/>
      <c r="FN110" s="81"/>
      <c r="FO110" s="81"/>
      <c r="FP110" s="81"/>
      <c r="FQ110" s="81"/>
      <c r="FR110" s="81"/>
      <c r="FS110" s="81"/>
      <c r="FT110" s="81"/>
      <c r="FU110" s="81"/>
      <c r="FV110" s="81"/>
      <c r="FW110" s="81"/>
      <c r="FX110" s="81"/>
      <c r="FY110" s="81"/>
      <c r="FZ110" s="81"/>
      <c r="GA110" s="81"/>
      <c r="GB110" s="81"/>
      <c r="GC110" s="81"/>
      <c r="GD110" s="81"/>
      <c r="GE110" s="81"/>
      <c r="GF110" s="81"/>
      <c r="GG110" s="81"/>
      <c r="GH110" s="81"/>
      <c r="GI110" s="81"/>
      <c r="GJ110" s="81"/>
      <c r="GK110" s="81"/>
      <c r="GL110" s="81"/>
      <c r="GM110" s="81"/>
      <c r="GN110" s="81"/>
      <c r="GO110" s="81"/>
      <c r="GP110" s="81"/>
      <c r="GQ110" s="81"/>
      <c r="GR110" s="81"/>
      <c r="GS110" s="81"/>
      <c r="GT110" s="81"/>
      <c r="GU110" s="81"/>
      <c r="GV110" s="81"/>
      <c r="GW110" s="81"/>
      <c r="GX110" s="81"/>
      <c r="GY110" s="81"/>
      <c r="GZ110" s="81"/>
      <c r="HA110" s="81"/>
      <c r="HB110" s="81"/>
      <c r="HC110" s="81"/>
      <c r="HD110" s="81"/>
      <c r="HE110" s="81"/>
      <c r="HF110" s="81"/>
      <c r="HG110" s="81"/>
      <c r="HH110" s="81"/>
      <c r="HI110" s="81"/>
      <c r="HJ110" s="81"/>
      <c r="HK110" s="81"/>
      <c r="HL110" s="81"/>
      <c r="HM110" s="81"/>
      <c r="HN110" s="81"/>
      <c r="HO110" s="81"/>
      <c r="HP110" s="81"/>
      <c r="HQ110" s="81"/>
      <c r="HR110" s="81"/>
      <c r="HS110" s="81"/>
      <c r="HT110" s="81"/>
      <c r="HU110" s="81"/>
      <c r="HV110" s="81"/>
      <c r="HW110" s="81"/>
      <c r="HX110" s="81"/>
      <c r="HY110" s="81"/>
      <c r="HZ110" s="81"/>
      <c r="IA110" s="81"/>
      <c r="IB110" s="81"/>
      <c r="IC110" s="81"/>
      <c r="ID110" s="81"/>
      <c r="IE110" s="81"/>
      <c r="IF110" s="81"/>
      <c r="IG110" s="81"/>
      <c r="IH110" s="81"/>
      <c r="II110" s="81"/>
    </row>
    <row r="111" spans="1:243" s="84" customFormat="1" ht="13.75" customHeight="1" x14ac:dyDescent="0.15">
      <c r="A111" s="93" t="s">
        <v>431</v>
      </c>
      <c r="B111" s="91" t="s">
        <v>432</v>
      </c>
      <c r="C111" s="91" t="s">
        <v>433</v>
      </c>
      <c r="D111" s="81"/>
      <c r="E111" s="81"/>
      <c r="F111" s="119">
        <v>0.188</v>
      </c>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81"/>
      <c r="FF111" s="81"/>
      <c r="FG111" s="81"/>
      <c r="FH111" s="81"/>
      <c r="FI111" s="81"/>
      <c r="FJ111" s="81"/>
      <c r="FK111" s="81"/>
      <c r="FL111" s="81"/>
      <c r="FM111" s="81"/>
      <c r="FN111" s="81"/>
      <c r="FO111" s="81"/>
      <c r="FP111" s="81"/>
      <c r="FQ111" s="81"/>
      <c r="FR111" s="81"/>
      <c r="FS111" s="81"/>
      <c r="FT111" s="81"/>
      <c r="FU111" s="81"/>
      <c r="FV111" s="81"/>
      <c r="FW111" s="81"/>
      <c r="FX111" s="81"/>
      <c r="FY111" s="81"/>
      <c r="FZ111" s="81"/>
      <c r="GA111" s="81"/>
      <c r="GB111" s="81"/>
      <c r="GC111" s="81"/>
      <c r="GD111" s="81"/>
      <c r="GE111" s="81"/>
      <c r="GF111" s="81"/>
      <c r="GG111" s="81"/>
      <c r="GH111" s="81"/>
      <c r="GI111" s="81"/>
      <c r="GJ111" s="81"/>
      <c r="GK111" s="81"/>
      <c r="GL111" s="81"/>
      <c r="GM111" s="81"/>
      <c r="GN111" s="81"/>
      <c r="GO111" s="81"/>
      <c r="GP111" s="81"/>
      <c r="GQ111" s="81"/>
      <c r="GR111" s="81"/>
      <c r="GS111" s="81"/>
      <c r="GT111" s="81"/>
      <c r="GU111" s="81"/>
      <c r="GV111" s="81"/>
      <c r="GW111" s="81"/>
      <c r="GX111" s="81"/>
      <c r="GY111" s="81"/>
      <c r="GZ111" s="81"/>
      <c r="HA111" s="81"/>
      <c r="HB111" s="81"/>
      <c r="HC111" s="81"/>
      <c r="HD111" s="81"/>
      <c r="HE111" s="81"/>
      <c r="HF111" s="81"/>
      <c r="HG111" s="81"/>
      <c r="HH111" s="81"/>
      <c r="HI111" s="81"/>
      <c r="HJ111" s="81"/>
      <c r="HK111" s="81"/>
      <c r="HL111" s="81"/>
      <c r="HM111" s="81"/>
      <c r="HN111" s="81"/>
      <c r="HO111" s="81"/>
      <c r="HP111" s="81"/>
      <c r="HQ111" s="81"/>
      <c r="HR111" s="81"/>
      <c r="HS111" s="81"/>
      <c r="HT111" s="81"/>
      <c r="HU111" s="81"/>
      <c r="HV111" s="81"/>
      <c r="HW111" s="81"/>
      <c r="HX111" s="81"/>
      <c r="HY111" s="81"/>
      <c r="HZ111" s="81"/>
      <c r="IA111" s="81"/>
      <c r="IB111" s="81"/>
      <c r="IC111" s="81"/>
      <c r="ID111" s="81"/>
      <c r="IE111" s="81"/>
      <c r="IF111" s="81"/>
      <c r="IG111" s="81"/>
      <c r="IH111" s="81"/>
      <c r="II111" s="81"/>
    </row>
    <row r="112" spans="1:243" s="84" customFormat="1" ht="13.75" customHeight="1" x14ac:dyDescent="0.15">
      <c r="A112" s="30" t="s">
        <v>134</v>
      </c>
      <c r="B112" s="31" t="s">
        <v>135</v>
      </c>
      <c r="C112" s="31" t="s">
        <v>136</v>
      </c>
      <c r="D112" s="7"/>
      <c r="E112" s="7"/>
      <c r="F112" s="33">
        <v>0.375</v>
      </c>
      <c r="G112" s="34">
        <v>1</v>
      </c>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row>
    <row r="113" spans="1:243" s="84" customFormat="1" ht="13.75" customHeight="1" x14ac:dyDescent="0.15">
      <c r="A113" s="93" t="s">
        <v>358</v>
      </c>
      <c r="B113" s="91" t="s">
        <v>359</v>
      </c>
      <c r="C113" s="91" t="s">
        <v>360</v>
      </c>
      <c r="D113" s="81"/>
      <c r="E113" s="81"/>
      <c r="F113" s="105">
        <v>0.25</v>
      </c>
      <c r="G113" s="104">
        <v>0.25</v>
      </c>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81"/>
      <c r="FF113" s="81"/>
      <c r="FG113" s="81"/>
      <c r="FH113" s="81"/>
      <c r="FI113" s="81"/>
      <c r="FJ113" s="81"/>
      <c r="FK113" s="81"/>
      <c r="FL113" s="81"/>
      <c r="FM113" s="81"/>
      <c r="FN113" s="81"/>
      <c r="FO113" s="81"/>
      <c r="FP113" s="81"/>
      <c r="FQ113" s="81"/>
      <c r="FR113" s="81"/>
      <c r="FS113" s="81"/>
      <c r="FT113" s="81"/>
      <c r="FU113" s="81"/>
      <c r="FV113" s="81"/>
      <c r="FW113" s="81"/>
      <c r="FX113" s="81"/>
      <c r="FY113" s="81"/>
      <c r="FZ113" s="81"/>
      <c r="GA113" s="81"/>
      <c r="GB113" s="81"/>
      <c r="GC113" s="81"/>
      <c r="GD113" s="81"/>
      <c r="GE113" s="81"/>
      <c r="GF113" s="81"/>
      <c r="GG113" s="81"/>
      <c r="GH113" s="81"/>
      <c r="GI113" s="81"/>
      <c r="GJ113" s="81"/>
      <c r="GK113" s="81"/>
      <c r="GL113" s="81"/>
      <c r="GM113" s="81"/>
      <c r="GN113" s="81"/>
      <c r="GO113" s="81"/>
      <c r="GP113" s="81"/>
      <c r="GQ113" s="81"/>
      <c r="GR113" s="81"/>
      <c r="GS113" s="81"/>
      <c r="GT113" s="81"/>
      <c r="GU113" s="81"/>
      <c r="GV113" s="81"/>
      <c r="GW113" s="81"/>
      <c r="GX113" s="81"/>
      <c r="GY113" s="81"/>
      <c r="GZ113" s="81"/>
      <c r="HA113" s="81"/>
      <c r="HB113" s="81"/>
      <c r="HC113" s="81"/>
      <c r="HD113" s="81"/>
      <c r="HE113" s="81"/>
      <c r="HF113" s="81"/>
      <c r="HG113" s="81"/>
      <c r="HH113" s="81"/>
      <c r="HI113" s="81"/>
      <c r="HJ113" s="81"/>
      <c r="HK113" s="81"/>
      <c r="HL113" s="81"/>
      <c r="HM113" s="81"/>
      <c r="HN113" s="81"/>
      <c r="HO113" s="81"/>
      <c r="HP113" s="81"/>
      <c r="HQ113" s="81"/>
      <c r="HR113" s="81"/>
      <c r="HS113" s="81"/>
      <c r="HT113" s="81"/>
      <c r="HU113" s="81"/>
      <c r="HV113" s="81"/>
      <c r="HW113" s="81"/>
      <c r="HX113" s="81"/>
      <c r="HY113" s="81"/>
      <c r="HZ113" s="81"/>
      <c r="IA113" s="81"/>
      <c r="IB113" s="81"/>
      <c r="IC113" s="81"/>
      <c r="ID113" s="81"/>
      <c r="IE113" s="81"/>
      <c r="IF113" s="81"/>
      <c r="IG113" s="81"/>
      <c r="IH113" s="81"/>
      <c r="II113" s="81"/>
    </row>
    <row r="114" spans="1:243" s="84" customFormat="1" ht="13.75" customHeight="1" x14ac:dyDescent="0.15">
      <c r="A114" s="93" t="s">
        <v>349</v>
      </c>
      <c r="B114" s="91" t="s">
        <v>350</v>
      </c>
      <c r="C114" s="91" t="s">
        <v>351</v>
      </c>
      <c r="D114" s="81"/>
      <c r="E114" s="81"/>
      <c r="F114" s="105">
        <v>0.4</v>
      </c>
      <c r="G114" s="104">
        <v>0.4</v>
      </c>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81"/>
      <c r="FF114" s="81"/>
      <c r="FG114" s="81"/>
      <c r="FH114" s="81"/>
      <c r="FI114" s="81"/>
      <c r="FJ114" s="81"/>
      <c r="FK114" s="81"/>
      <c r="FL114" s="81"/>
      <c r="FM114" s="81"/>
      <c r="FN114" s="81"/>
      <c r="FO114" s="81"/>
      <c r="FP114" s="81"/>
      <c r="FQ114" s="81"/>
      <c r="FR114" s="81"/>
      <c r="FS114" s="81"/>
      <c r="FT114" s="81"/>
      <c r="FU114" s="81"/>
      <c r="FV114" s="81"/>
      <c r="FW114" s="81"/>
      <c r="FX114" s="81"/>
      <c r="FY114" s="81"/>
      <c r="FZ114" s="81"/>
      <c r="GA114" s="81"/>
      <c r="GB114" s="81"/>
      <c r="GC114" s="81"/>
      <c r="GD114" s="81"/>
      <c r="GE114" s="81"/>
      <c r="GF114" s="81"/>
      <c r="GG114" s="81"/>
      <c r="GH114" s="81"/>
      <c r="GI114" s="81"/>
      <c r="GJ114" s="81"/>
      <c r="GK114" s="81"/>
      <c r="GL114" s="81"/>
      <c r="GM114" s="81"/>
      <c r="GN114" s="81"/>
      <c r="GO114" s="81"/>
      <c r="GP114" s="81"/>
      <c r="GQ114" s="81"/>
      <c r="GR114" s="81"/>
      <c r="GS114" s="81"/>
      <c r="GT114" s="81"/>
      <c r="GU114" s="81"/>
      <c r="GV114" s="81"/>
      <c r="GW114" s="81"/>
      <c r="GX114" s="81"/>
      <c r="GY114" s="81"/>
      <c r="GZ114" s="81"/>
      <c r="HA114" s="81"/>
      <c r="HB114" s="81"/>
      <c r="HC114" s="81"/>
      <c r="HD114" s="81"/>
      <c r="HE114" s="81"/>
      <c r="HF114" s="81"/>
      <c r="HG114" s="81"/>
      <c r="HH114" s="81"/>
      <c r="HI114" s="81"/>
      <c r="HJ114" s="81"/>
      <c r="HK114" s="81"/>
      <c r="HL114" s="81"/>
      <c r="HM114" s="81"/>
      <c r="HN114" s="81"/>
      <c r="HO114" s="81"/>
      <c r="HP114" s="81"/>
      <c r="HQ114" s="81"/>
      <c r="HR114" s="81"/>
      <c r="HS114" s="81"/>
      <c r="HT114" s="81"/>
      <c r="HU114" s="81"/>
      <c r="HV114" s="81"/>
      <c r="HW114" s="81"/>
      <c r="HX114" s="81"/>
      <c r="HY114" s="81"/>
      <c r="HZ114" s="81"/>
      <c r="IA114" s="81"/>
      <c r="IB114" s="81"/>
      <c r="IC114" s="81"/>
      <c r="ID114" s="81"/>
      <c r="IE114" s="81"/>
      <c r="IF114" s="81"/>
      <c r="IG114" s="81"/>
      <c r="IH114" s="81"/>
      <c r="II114" s="81"/>
    </row>
    <row r="115" spans="1:243" s="84" customFormat="1" ht="13.75" customHeight="1" x14ac:dyDescent="0.15">
      <c r="A115" s="93" t="s">
        <v>346</v>
      </c>
      <c r="B115" s="91" t="s">
        <v>347</v>
      </c>
      <c r="C115" s="91" t="s">
        <v>348</v>
      </c>
      <c r="D115" s="81"/>
      <c r="E115" s="81"/>
      <c r="F115" s="105">
        <v>0.6</v>
      </c>
      <c r="G115" s="104">
        <v>0.6</v>
      </c>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c r="EN115" s="81"/>
      <c r="EO115" s="81"/>
      <c r="EP115" s="81"/>
      <c r="EQ115" s="81"/>
      <c r="ER115" s="81"/>
      <c r="ES115" s="81"/>
      <c r="ET115" s="81"/>
      <c r="EU115" s="81"/>
      <c r="EV115" s="81"/>
      <c r="EW115" s="81"/>
      <c r="EX115" s="81"/>
      <c r="EY115" s="81"/>
      <c r="EZ115" s="81"/>
      <c r="FA115" s="81"/>
      <c r="FB115" s="81"/>
      <c r="FC115" s="81"/>
      <c r="FD115" s="81"/>
      <c r="FE115" s="81"/>
      <c r="FF115" s="81"/>
      <c r="FG115" s="81"/>
      <c r="FH115" s="81"/>
      <c r="FI115" s="81"/>
      <c r="FJ115" s="81"/>
      <c r="FK115" s="81"/>
      <c r="FL115" s="81"/>
      <c r="FM115" s="81"/>
      <c r="FN115" s="81"/>
      <c r="FO115" s="81"/>
      <c r="FP115" s="81"/>
      <c r="FQ115" s="81"/>
      <c r="FR115" s="81"/>
      <c r="FS115" s="81"/>
      <c r="FT115" s="81"/>
      <c r="FU115" s="81"/>
      <c r="FV115" s="81"/>
      <c r="FW115" s="81"/>
      <c r="FX115" s="81"/>
      <c r="FY115" s="81"/>
      <c r="FZ115" s="81"/>
      <c r="GA115" s="81"/>
      <c r="GB115" s="81"/>
      <c r="GC115" s="81"/>
      <c r="GD115" s="81"/>
      <c r="GE115" s="81"/>
      <c r="GF115" s="81"/>
      <c r="GG115" s="81"/>
      <c r="GH115" s="81"/>
      <c r="GI115" s="81"/>
      <c r="GJ115" s="81"/>
      <c r="GK115" s="81"/>
      <c r="GL115" s="81"/>
      <c r="GM115" s="81"/>
      <c r="GN115" s="81"/>
      <c r="GO115" s="81"/>
      <c r="GP115" s="81"/>
      <c r="GQ115" s="81"/>
      <c r="GR115" s="81"/>
      <c r="GS115" s="81"/>
      <c r="GT115" s="81"/>
      <c r="GU115" s="81"/>
      <c r="GV115" s="81"/>
      <c r="GW115" s="81"/>
      <c r="GX115" s="81"/>
      <c r="GY115" s="81"/>
      <c r="GZ115" s="81"/>
      <c r="HA115" s="81"/>
      <c r="HB115" s="81"/>
      <c r="HC115" s="81"/>
      <c r="HD115" s="81"/>
      <c r="HE115" s="81"/>
      <c r="HF115" s="81"/>
      <c r="HG115" s="81"/>
      <c r="HH115" s="81"/>
      <c r="HI115" s="81"/>
      <c r="HJ115" s="81"/>
      <c r="HK115" s="81"/>
      <c r="HL115" s="81"/>
      <c r="HM115" s="81"/>
      <c r="HN115" s="81"/>
      <c r="HO115" s="81"/>
      <c r="HP115" s="81"/>
      <c r="HQ115" s="81"/>
      <c r="HR115" s="81"/>
      <c r="HS115" s="81"/>
      <c r="HT115" s="81"/>
      <c r="HU115" s="81"/>
      <c r="HV115" s="81"/>
      <c r="HW115" s="81"/>
      <c r="HX115" s="81"/>
      <c r="HY115" s="81"/>
      <c r="HZ115" s="81"/>
      <c r="IA115" s="81"/>
      <c r="IB115" s="81"/>
      <c r="IC115" s="81"/>
      <c r="ID115" s="81"/>
      <c r="IE115" s="81"/>
      <c r="IF115" s="81"/>
      <c r="IG115" s="81"/>
      <c r="IH115" s="81"/>
      <c r="II115" s="81"/>
    </row>
    <row r="116" spans="1:243" s="84" customFormat="1" ht="13.75" customHeight="1" x14ac:dyDescent="0.15">
      <c r="A116" s="93" t="s">
        <v>417</v>
      </c>
      <c r="B116" s="91" t="s">
        <v>418</v>
      </c>
      <c r="C116" s="91" t="s">
        <v>419</v>
      </c>
      <c r="D116" s="81"/>
      <c r="E116" s="81"/>
      <c r="F116" s="108">
        <v>0.25</v>
      </c>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81"/>
      <c r="FF116" s="81"/>
      <c r="FG116" s="81"/>
      <c r="FH116" s="81"/>
      <c r="FI116" s="81"/>
      <c r="FJ116" s="81"/>
      <c r="FK116" s="81"/>
      <c r="FL116" s="81"/>
      <c r="FM116" s="81"/>
      <c r="FN116" s="81"/>
      <c r="FO116" s="81"/>
      <c r="FP116" s="81"/>
      <c r="FQ116" s="81"/>
      <c r="FR116" s="81"/>
      <c r="FS116" s="81"/>
      <c r="FT116" s="81"/>
      <c r="FU116" s="81"/>
      <c r="FV116" s="81"/>
      <c r="FW116" s="81"/>
      <c r="FX116" s="81"/>
      <c r="FY116" s="81"/>
      <c r="FZ116" s="81"/>
      <c r="GA116" s="81"/>
      <c r="GB116" s="81"/>
      <c r="GC116" s="81"/>
      <c r="GD116" s="81"/>
      <c r="GE116" s="81"/>
      <c r="GF116" s="81"/>
      <c r="GG116" s="81"/>
      <c r="GH116" s="81"/>
      <c r="GI116" s="81"/>
      <c r="GJ116" s="81"/>
      <c r="GK116" s="81"/>
      <c r="GL116" s="81"/>
      <c r="GM116" s="81"/>
      <c r="GN116" s="81"/>
      <c r="GO116" s="81"/>
      <c r="GP116" s="81"/>
      <c r="GQ116" s="81"/>
      <c r="GR116" s="81"/>
      <c r="GS116" s="81"/>
      <c r="GT116" s="81"/>
      <c r="GU116" s="81"/>
      <c r="GV116" s="81"/>
      <c r="GW116" s="81"/>
      <c r="GX116" s="81"/>
      <c r="GY116" s="81"/>
      <c r="GZ116" s="81"/>
      <c r="HA116" s="81"/>
      <c r="HB116" s="81"/>
      <c r="HC116" s="81"/>
      <c r="HD116" s="81"/>
      <c r="HE116" s="81"/>
      <c r="HF116" s="81"/>
      <c r="HG116" s="81"/>
      <c r="HH116" s="81"/>
      <c r="HI116" s="81"/>
      <c r="HJ116" s="81"/>
      <c r="HK116" s="81"/>
      <c r="HL116" s="81"/>
      <c r="HM116" s="81"/>
      <c r="HN116" s="81"/>
      <c r="HO116" s="81"/>
      <c r="HP116" s="81"/>
      <c r="HQ116" s="81"/>
      <c r="HR116" s="81"/>
      <c r="HS116" s="81"/>
      <c r="HT116" s="81"/>
      <c r="HU116" s="81"/>
      <c r="HV116" s="81"/>
      <c r="HW116" s="81"/>
      <c r="HX116" s="81"/>
      <c r="HY116" s="81"/>
      <c r="HZ116" s="81"/>
      <c r="IA116" s="81"/>
      <c r="IB116" s="81"/>
      <c r="IC116" s="81"/>
      <c r="ID116" s="81"/>
      <c r="IE116" s="81"/>
      <c r="IF116" s="81"/>
      <c r="IG116" s="81"/>
      <c r="IH116" s="81"/>
      <c r="II116" s="81"/>
    </row>
    <row r="117" spans="1:243" s="84" customFormat="1" ht="13.75" customHeight="1" x14ac:dyDescent="0.15">
      <c r="A117" s="30" t="s">
        <v>137</v>
      </c>
      <c r="B117" s="31" t="s">
        <v>103</v>
      </c>
      <c r="C117" s="31" t="s">
        <v>138</v>
      </c>
      <c r="D117" s="7"/>
      <c r="E117" s="7"/>
      <c r="F117" s="33">
        <v>0.33300000000000002</v>
      </c>
      <c r="G117" s="95">
        <v>0.33300000000000002</v>
      </c>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row>
    <row r="118" spans="1:243" s="84" customFormat="1" ht="13.75" customHeight="1" x14ac:dyDescent="0.15">
      <c r="A118" s="30" t="s">
        <v>139</v>
      </c>
      <c r="B118" s="31" t="s">
        <v>140</v>
      </c>
      <c r="C118" s="31" t="s">
        <v>141</v>
      </c>
      <c r="D118" s="7"/>
      <c r="E118" s="7"/>
      <c r="F118" s="33">
        <v>1</v>
      </c>
      <c r="G118" s="10"/>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row>
    <row r="119" spans="1:243" s="84" customFormat="1" ht="13.75" customHeight="1" x14ac:dyDescent="0.15">
      <c r="A119" s="93" t="s">
        <v>415</v>
      </c>
      <c r="B119" s="91" t="s">
        <v>162</v>
      </c>
      <c r="C119" s="91" t="s">
        <v>416</v>
      </c>
      <c r="D119" s="81"/>
      <c r="E119" s="81"/>
      <c r="F119" s="108">
        <v>0.5</v>
      </c>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c r="EN119" s="81"/>
      <c r="EO119" s="81"/>
      <c r="EP119" s="81"/>
      <c r="EQ119" s="81"/>
      <c r="ER119" s="81"/>
      <c r="ES119" s="81"/>
      <c r="ET119" s="81"/>
      <c r="EU119" s="81"/>
      <c r="EV119" s="81"/>
      <c r="EW119" s="81"/>
      <c r="EX119" s="81"/>
      <c r="EY119" s="81"/>
      <c r="EZ119" s="81"/>
      <c r="FA119" s="81"/>
      <c r="FB119" s="81"/>
      <c r="FC119" s="81"/>
      <c r="FD119" s="81"/>
      <c r="FE119" s="81"/>
      <c r="FF119" s="81"/>
      <c r="FG119" s="81"/>
      <c r="FH119" s="81"/>
      <c r="FI119" s="81"/>
      <c r="FJ119" s="81"/>
      <c r="FK119" s="81"/>
      <c r="FL119" s="81"/>
      <c r="FM119" s="81"/>
      <c r="FN119" s="81"/>
      <c r="FO119" s="81"/>
      <c r="FP119" s="81"/>
      <c r="FQ119" s="81"/>
      <c r="FR119" s="81"/>
      <c r="FS119" s="81"/>
      <c r="FT119" s="81"/>
      <c r="FU119" s="81"/>
      <c r="FV119" s="81"/>
      <c r="FW119" s="81"/>
      <c r="FX119" s="81"/>
      <c r="FY119" s="81"/>
      <c r="FZ119" s="81"/>
      <c r="GA119" s="81"/>
      <c r="GB119" s="81"/>
      <c r="GC119" s="81"/>
      <c r="GD119" s="81"/>
      <c r="GE119" s="81"/>
      <c r="GF119" s="81"/>
      <c r="GG119" s="81"/>
      <c r="GH119" s="81"/>
      <c r="GI119" s="81"/>
      <c r="GJ119" s="81"/>
      <c r="GK119" s="81"/>
      <c r="GL119" s="81"/>
      <c r="GM119" s="81"/>
      <c r="GN119" s="81"/>
      <c r="GO119" s="81"/>
      <c r="GP119" s="81"/>
      <c r="GQ119" s="81"/>
      <c r="GR119" s="81"/>
      <c r="GS119" s="81"/>
      <c r="GT119" s="81"/>
      <c r="GU119" s="81"/>
      <c r="GV119" s="81"/>
      <c r="GW119" s="81"/>
      <c r="GX119" s="81"/>
      <c r="GY119" s="81"/>
      <c r="GZ119" s="81"/>
      <c r="HA119" s="81"/>
      <c r="HB119" s="81"/>
      <c r="HC119" s="81"/>
      <c r="HD119" s="81"/>
      <c r="HE119" s="81"/>
      <c r="HF119" s="81"/>
      <c r="HG119" s="81"/>
      <c r="HH119" s="81"/>
      <c r="HI119" s="81"/>
      <c r="HJ119" s="81"/>
      <c r="HK119" s="81"/>
      <c r="HL119" s="81"/>
      <c r="HM119" s="81"/>
      <c r="HN119" s="81"/>
      <c r="HO119" s="81"/>
      <c r="HP119" s="81"/>
      <c r="HQ119" s="81"/>
      <c r="HR119" s="81"/>
      <c r="HS119" s="81"/>
      <c r="HT119" s="81"/>
      <c r="HU119" s="81"/>
      <c r="HV119" s="81"/>
      <c r="HW119" s="81"/>
      <c r="HX119" s="81"/>
      <c r="HY119" s="81"/>
      <c r="HZ119" s="81"/>
      <c r="IA119" s="81"/>
      <c r="IB119" s="81"/>
      <c r="IC119" s="81"/>
      <c r="ID119" s="81"/>
      <c r="IE119" s="81"/>
      <c r="IF119" s="81"/>
      <c r="IG119" s="81"/>
      <c r="IH119" s="81"/>
      <c r="II119" s="81"/>
    </row>
    <row r="120" spans="1:243" s="84" customFormat="1" ht="13.75" customHeight="1" x14ac:dyDescent="0.15">
      <c r="A120" s="85"/>
      <c r="B120" s="79"/>
      <c r="C120" s="79"/>
      <c r="D120" s="81"/>
      <c r="E120" s="81"/>
      <c r="F120" s="82"/>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c r="EZ120" s="81"/>
      <c r="FA120" s="81"/>
      <c r="FB120" s="81"/>
      <c r="FC120" s="81"/>
      <c r="FD120" s="81"/>
      <c r="FE120" s="81"/>
      <c r="FF120" s="81"/>
      <c r="FG120" s="81"/>
      <c r="FH120" s="81"/>
      <c r="FI120" s="81"/>
      <c r="FJ120" s="81"/>
      <c r="FK120" s="81"/>
      <c r="FL120" s="81"/>
      <c r="FM120" s="81"/>
      <c r="FN120" s="81"/>
      <c r="FO120" s="81"/>
      <c r="FP120" s="81"/>
      <c r="FQ120" s="81"/>
      <c r="FR120" s="81"/>
      <c r="FS120" s="81"/>
      <c r="FT120" s="81"/>
      <c r="FU120" s="81"/>
      <c r="FV120" s="81"/>
      <c r="FW120" s="81"/>
      <c r="FX120" s="81"/>
      <c r="FY120" s="81"/>
      <c r="FZ120" s="81"/>
      <c r="GA120" s="81"/>
      <c r="GB120" s="81"/>
      <c r="GC120" s="81"/>
      <c r="GD120" s="81"/>
      <c r="GE120" s="81"/>
      <c r="GF120" s="81"/>
      <c r="GG120" s="81"/>
      <c r="GH120" s="81"/>
      <c r="GI120" s="81"/>
      <c r="GJ120" s="81"/>
      <c r="GK120" s="81"/>
      <c r="GL120" s="81"/>
      <c r="GM120" s="81"/>
      <c r="GN120" s="81"/>
      <c r="GO120" s="81"/>
      <c r="GP120" s="81"/>
      <c r="GQ120" s="81"/>
      <c r="GR120" s="81"/>
      <c r="GS120" s="81"/>
      <c r="GT120" s="81"/>
      <c r="GU120" s="81"/>
      <c r="GV120" s="81"/>
      <c r="GW120" s="81"/>
      <c r="GX120" s="81"/>
      <c r="GY120" s="81"/>
      <c r="GZ120" s="81"/>
      <c r="HA120" s="81"/>
      <c r="HB120" s="81"/>
      <c r="HC120" s="81"/>
      <c r="HD120" s="81"/>
      <c r="HE120" s="81"/>
      <c r="HF120" s="81"/>
      <c r="HG120" s="81"/>
      <c r="HH120" s="81"/>
      <c r="HI120" s="81"/>
      <c r="HJ120" s="81"/>
      <c r="HK120" s="81"/>
      <c r="HL120" s="81"/>
      <c r="HM120" s="81"/>
      <c r="HN120" s="81"/>
      <c r="HO120" s="81"/>
      <c r="HP120" s="81"/>
      <c r="HQ120" s="81"/>
      <c r="HR120" s="81"/>
      <c r="HS120" s="81"/>
      <c r="HT120" s="81"/>
      <c r="HU120" s="81"/>
      <c r="HV120" s="81"/>
      <c r="HW120" s="81"/>
      <c r="HX120" s="81"/>
      <c r="HY120" s="81"/>
      <c r="HZ120" s="81"/>
      <c r="IA120" s="81"/>
      <c r="IB120" s="81"/>
      <c r="IC120" s="81"/>
      <c r="ID120" s="81"/>
      <c r="IE120" s="81"/>
      <c r="IF120" s="81"/>
      <c r="IG120" s="81"/>
      <c r="IH120" s="81"/>
      <c r="II120" s="81"/>
    </row>
    <row r="121" spans="1:243" ht="15.75" customHeight="1" x14ac:dyDescent="0.2">
      <c r="A121" s="71" t="s">
        <v>142</v>
      </c>
      <c r="B121" s="38"/>
      <c r="C121" s="26"/>
      <c r="D121" s="39"/>
      <c r="E121" s="39"/>
      <c r="F121" s="28"/>
      <c r="G121" s="28"/>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row>
    <row r="122" spans="1:243" s="69" customFormat="1" ht="13.75" customHeight="1" x14ac:dyDescent="0.15">
      <c r="A122" s="60" t="s">
        <v>143</v>
      </c>
      <c r="B122" s="61" t="s">
        <v>17</v>
      </c>
      <c r="C122" s="62"/>
      <c r="D122" s="63"/>
      <c r="E122" s="63"/>
      <c r="F122" s="64"/>
      <c r="G122" s="65"/>
      <c r="H122" s="66"/>
      <c r="I122" s="66"/>
      <c r="J122" s="66"/>
      <c r="K122" s="66"/>
      <c r="L122" s="66"/>
      <c r="M122" s="66"/>
      <c r="N122" s="66"/>
      <c r="O122" s="66"/>
      <c r="P122" s="66"/>
      <c r="Q122" s="66"/>
      <c r="R122" s="66"/>
      <c r="S122" s="66"/>
      <c r="T122" s="66"/>
      <c r="U122" s="66"/>
      <c r="V122" s="70"/>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7"/>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c r="EO122" s="66"/>
      <c r="EP122" s="66"/>
      <c r="EQ122" s="66"/>
      <c r="ER122" s="66"/>
      <c r="ES122" s="66"/>
      <c r="ET122" s="66"/>
      <c r="EU122" s="66"/>
      <c r="EV122" s="66"/>
      <c r="EW122" s="66"/>
      <c r="EX122" s="66"/>
      <c r="EY122" s="66"/>
      <c r="EZ122" s="66"/>
      <c r="FA122" s="66"/>
      <c r="FB122" s="66"/>
      <c r="FC122" s="66"/>
      <c r="FD122" s="66"/>
      <c r="FE122" s="66"/>
      <c r="FF122" s="66"/>
      <c r="FG122" s="66"/>
      <c r="FH122" s="66"/>
      <c r="FI122" s="66"/>
      <c r="FJ122" s="66"/>
      <c r="FK122" s="66"/>
      <c r="FL122" s="66"/>
      <c r="FM122" s="66"/>
      <c r="FN122" s="66"/>
      <c r="FO122" s="66"/>
      <c r="FP122" s="66"/>
      <c r="FQ122" s="66"/>
      <c r="FR122" s="66"/>
      <c r="FS122" s="66"/>
      <c r="FT122" s="66"/>
      <c r="FU122" s="66"/>
      <c r="FV122" s="66"/>
      <c r="FW122" s="66"/>
      <c r="FX122" s="66"/>
      <c r="FY122" s="66"/>
      <c r="FZ122" s="66"/>
      <c r="GA122" s="66"/>
      <c r="GB122" s="66"/>
      <c r="GC122" s="66"/>
      <c r="GD122" s="66"/>
      <c r="GE122" s="66"/>
      <c r="GF122" s="66"/>
      <c r="GG122" s="66"/>
      <c r="GH122" s="66"/>
      <c r="GI122" s="66"/>
      <c r="GJ122" s="66"/>
      <c r="GK122" s="66"/>
      <c r="GL122" s="66"/>
      <c r="GM122" s="66"/>
      <c r="GN122" s="66"/>
      <c r="GO122" s="66"/>
      <c r="GP122" s="66"/>
      <c r="GQ122" s="66"/>
      <c r="GR122" s="66"/>
      <c r="GS122" s="66"/>
      <c r="GT122" s="66"/>
      <c r="GU122" s="66"/>
      <c r="GV122" s="66"/>
      <c r="GW122" s="66"/>
      <c r="GX122" s="66"/>
      <c r="GY122" s="66"/>
      <c r="GZ122" s="66"/>
      <c r="HA122" s="66"/>
      <c r="HB122" s="66"/>
      <c r="HC122" s="66"/>
      <c r="HD122" s="66"/>
      <c r="HE122" s="66"/>
      <c r="HF122" s="66"/>
      <c r="HG122" s="66"/>
      <c r="HH122" s="66"/>
      <c r="HI122" s="66"/>
      <c r="HJ122" s="66"/>
      <c r="HK122" s="66"/>
      <c r="HL122" s="66"/>
      <c r="HM122" s="66"/>
      <c r="HN122" s="66"/>
      <c r="HO122" s="66"/>
      <c r="HP122" s="66"/>
      <c r="HQ122" s="66"/>
      <c r="HR122" s="66"/>
      <c r="HS122" s="66"/>
      <c r="HT122" s="66"/>
      <c r="HU122" s="66"/>
      <c r="HV122" s="66"/>
      <c r="HW122" s="66"/>
      <c r="HX122" s="66"/>
      <c r="HY122" s="66"/>
      <c r="HZ122" s="66"/>
      <c r="IA122" s="66"/>
      <c r="IB122" s="66"/>
      <c r="IC122" s="66"/>
      <c r="ID122" s="66"/>
      <c r="IE122" s="66"/>
      <c r="IF122" s="66"/>
      <c r="IG122" s="66"/>
      <c r="IH122" s="66"/>
      <c r="II122" s="68"/>
    </row>
    <row r="123" spans="1:243" ht="13.75" customHeight="1" x14ac:dyDescent="0.15">
      <c r="A123" s="25"/>
      <c r="B123" s="25"/>
      <c r="C123" s="24"/>
      <c r="D123" s="24"/>
      <c r="E123" s="24"/>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row>
    <row r="124" spans="1:243" ht="13.75" customHeight="1" x14ac:dyDescent="0.15">
      <c r="A124" s="93" t="s">
        <v>334</v>
      </c>
      <c r="B124" s="91" t="s">
        <v>335</v>
      </c>
      <c r="C124" s="91" t="s">
        <v>336</v>
      </c>
      <c r="D124" s="80"/>
      <c r="E124" s="80"/>
      <c r="F124" s="105">
        <v>0.75</v>
      </c>
      <c r="G124" s="104">
        <v>0.75</v>
      </c>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1"/>
      <c r="EW124" s="81"/>
      <c r="EX124" s="81"/>
      <c r="EY124" s="81"/>
      <c r="EZ124" s="81"/>
      <c r="FA124" s="81"/>
      <c r="FB124" s="81"/>
      <c r="FC124" s="81"/>
      <c r="FD124" s="81"/>
      <c r="FE124" s="81"/>
      <c r="FF124" s="81"/>
      <c r="FG124" s="81"/>
      <c r="FH124" s="81"/>
      <c r="FI124" s="81"/>
      <c r="FJ124" s="81"/>
      <c r="FK124" s="81"/>
      <c r="FL124" s="81"/>
      <c r="FM124" s="81"/>
      <c r="FN124" s="81"/>
      <c r="FO124" s="81"/>
      <c r="FP124" s="81"/>
      <c r="FQ124" s="81"/>
      <c r="FR124" s="81"/>
      <c r="FS124" s="81"/>
      <c r="FT124" s="81"/>
      <c r="FU124" s="81"/>
      <c r="FV124" s="81"/>
      <c r="FW124" s="81"/>
      <c r="FX124" s="81"/>
      <c r="FY124" s="81"/>
      <c r="FZ124" s="81"/>
      <c r="GA124" s="81"/>
      <c r="GB124" s="81"/>
      <c r="GC124" s="81"/>
      <c r="GD124" s="81"/>
      <c r="GE124" s="81"/>
      <c r="GF124" s="81"/>
      <c r="GG124" s="81"/>
      <c r="GH124" s="81"/>
      <c r="GI124" s="81"/>
      <c r="GJ124" s="81"/>
      <c r="GK124" s="81"/>
      <c r="GL124" s="81"/>
      <c r="GM124" s="81"/>
      <c r="GN124" s="81"/>
      <c r="GO124" s="81"/>
      <c r="GP124" s="81"/>
      <c r="GQ124" s="81"/>
      <c r="GR124" s="81"/>
      <c r="GS124" s="81"/>
      <c r="GT124" s="81"/>
      <c r="GU124" s="81"/>
      <c r="GV124" s="81"/>
      <c r="GW124" s="81"/>
      <c r="GX124" s="81"/>
      <c r="GY124" s="81"/>
      <c r="GZ124" s="81"/>
      <c r="HA124" s="81"/>
      <c r="HB124" s="81"/>
      <c r="HC124" s="81"/>
      <c r="HD124" s="81"/>
      <c r="HE124" s="81"/>
      <c r="HF124" s="81"/>
      <c r="HG124" s="81"/>
      <c r="HH124" s="81"/>
      <c r="HI124" s="81"/>
      <c r="HJ124" s="81"/>
      <c r="HK124" s="81"/>
      <c r="HL124" s="81"/>
      <c r="HM124" s="81"/>
      <c r="HN124" s="81"/>
      <c r="HO124" s="81"/>
      <c r="HP124" s="81"/>
      <c r="HQ124" s="81"/>
      <c r="HR124" s="81"/>
      <c r="HS124" s="81"/>
      <c r="HT124" s="81"/>
      <c r="HU124" s="81"/>
      <c r="HV124" s="81"/>
      <c r="HW124" s="81"/>
      <c r="HX124" s="81"/>
      <c r="HY124" s="81"/>
      <c r="HZ124" s="81"/>
      <c r="IA124" s="81"/>
      <c r="IB124" s="81"/>
      <c r="IC124" s="81"/>
      <c r="ID124" s="81"/>
      <c r="IE124" s="81"/>
      <c r="IF124" s="81"/>
      <c r="IG124" s="81"/>
      <c r="IH124" s="81"/>
      <c r="II124" s="81"/>
    </row>
    <row r="125" spans="1:243" ht="13.75" customHeight="1" x14ac:dyDescent="0.15">
      <c r="A125" s="30" t="s">
        <v>21</v>
      </c>
      <c r="B125" s="31" t="s">
        <v>22</v>
      </c>
      <c r="C125" s="31" t="s">
        <v>23</v>
      </c>
      <c r="D125" s="32"/>
      <c r="E125" s="7"/>
      <c r="F125" s="33">
        <v>0.36399999999999999</v>
      </c>
      <c r="G125" s="10"/>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row>
    <row r="126" spans="1:243" ht="13.75" customHeight="1" x14ac:dyDescent="0.15">
      <c r="A126" s="30" t="s">
        <v>144</v>
      </c>
      <c r="B126" s="31" t="s">
        <v>145</v>
      </c>
      <c r="C126" s="31" t="s">
        <v>146</v>
      </c>
      <c r="D126" s="32"/>
      <c r="E126" s="7"/>
      <c r="F126" s="33">
        <v>0.71399999999999997</v>
      </c>
      <c r="G126" s="10"/>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row>
    <row r="127" spans="1:243" ht="13.75" customHeight="1" x14ac:dyDescent="0.15">
      <c r="A127" s="30" t="s">
        <v>27</v>
      </c>
      <c r="B127" s="31" t="s">
        <v>28</v>
      </c>
      <c r="C127" s="31" t="s">
        <v>29</v>
      </c>
      <c r="D127" s="32"/>
      <c r="E127" s="7"/>
      <c r="F127" s="33">
        <v>9.0999999999999998E-2</v>
      </c>
      <c r="G127" s="10"/>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row>
    <row r="128" spans="1:243" ht="13.75" customHeight="1" x14ac:dyDescent="0.15">
      <c r="A128" s="93" t="s">
        <v>304</v>
      </c>
      <c r="B128" s="91" t="s">
        <v>305</v>
      </c>
      <c r="C128" s="91" t="s">
        <v>306</v>
      </c>
      <c r="D128" s="80"/>
      <c r="E128" s="80"/>
      <c r="F128" s="99">
        <v>0.33300000000000002</v>
      </c>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81"/>
      <c r="EY128" s="81"/>
      <c r="EZ128" s="81"/>
      <c r="FA128" s="81"/>
      <c r="FB128" s="81"/>
      <c r="FC128" s="81"/>
      <c r="FD128" s="81"/>
      <c r="FE128" s="81"/>
      <c r="FF128" s="81"/>
      <c r="FG128" s="81"/>
      <c r="FH128" s="81"/>
      <c r="FI128" s="81"/>
      <c r="FJ128" s="81"/>
      <c r="FK128" s="81"/>
      <c r="FL128" s="81"/>
      <c r="FM128" s="81"/>
      <c r="FN128" s="81"/>
      <c r="FO128" s="81"/>
      <c r="FP128" s="81"/>
      <c r="FQ128" s="81"/>
      <c r="FR128" s="81"/>
      <c r="FS128" s="81"/>
      <c r="FT128" s="81"/>
      <c r="FU128" s="81"/>
      <c r="FV128" s="81"/>
      <c r="FW128" s="81"/>
      <c r="FX128" s="81"/>
      <c r="FY128" s="81"/>
      <c r="FZ128" s="81"/>
      <c r="GA128" s="81"/>
      <c r="GB128" s="81"/>
      <c r="GC128" s="81"/>
      <c r="GD128" s="81"/>
      <c r="GE128" s="81"/>
      <c r="GF128" s="81"/>
      <c r="GG128" s="81"/>
      <c r="GH128" s="81"/>
      <c r="GI128" s="81"/>
      <c r="GJ128" s="81"/>
      <c r="GK128" s="81"/>
      <c r="GL128" s="81"/>
      <c r="GM128" s="81"/>
      <c r="GN128" s="81"/>
      <c r="GO128" s="81"/>
      <c r="GP128" s="81"/>
      <c r="GQ128" s="81"/>
      <c r="GR128" s="81"/>
      <c r="GS128" s="81"/>
      <c r="GT128" s="81"/>
      <c r="GU128" s="81"/>
      <c r="GV128" s="81"/>
      <c r="GW128" s="81"/>
      <c r="GX128" s="81"/>
      <c r="GY128" s="81"/>
      <c r="GZ128" s="81"/>
      <c r="HA128" s="81"/>
      <c r="HB128" s="81"/>
      <c r="HC128" s="81"/>
      <c r="HD128" s="81"/>
      <c r="HE128" s="81"/>
      <c r="HF128" s="81"/>
      <c r="HG128" s="81"/>
      <c r="HH128" s="81"/>
      <c r="HI128" s="81"/>
      <c r="HJ128" s="81"/>
      <c r="HK128" s="81"/>
      <c r="HL128" s="81"/>
      <c r="HM128" s="81"/>
      <c r="HN128" s="81"/>
      <c r="HO128" s="81"/>
      <c r="HP128" s="81"/>
      <c r="HQ128" s="81"/>
      <c r="HR128" s="81"/>
      <c r="HS128" s="81"/>
      <c r="HT128" s="81"/>
      <c r="HU128" s="81"/>
      <c r="HV128" s="81"/>
      <c r="HW128" s="81"/>
      <c r="HX128" s="81"/>
      <c r="HY128" s="81"/>
      <c r="HZ128" s="81"/>
      <c r="IA128" s="81"/>
      <c r="IB128" s="81"/>
      <c r="IC128" s="81"/>
      <c r="ID128" s="81"/>
      <c r="IE128" s="81"/>
      <c r="IF128" s="81"/>
      <c r="IG128" s="81"/>
      <c r="IH128" s="81"/>
      <c r="II128" s="81"/>
    </row>
    <row r="129" spans="1:243" ht="13.75" customHeight="1" x14ac:dyDescent="0.15">
      <c r="A129" s="12" t="s">
        <v>147</v>
      </c>
      <c r="B129" s="15" t="s">
        <v>148</v>
      </c>
      <c r="C129" s="15" t="s">
        <v>149</v>
      </c>
      <c r="D129" s="37"/>
      <c r="E129" s="37"/>
      <c r="F129" s="34">
        <v>1</v>
      </c>
      <c r="G129" s="88">
        <v>0.28599999999999998</v>
      </c>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row>
    <row r="130" spans="1:243" ht="13.75" customHeight="1" x14ac:dyDescent="0.15">
      <c r="A130" s="93" t="s">
        <v>33</v>
      </c>
      <c r="B130" s="91" t="s">
        <v>296</v>
      </c>
      <c r="C130" s="91" t="s">
        <v>35</v>
      </c>
      <c r="D130" s="80"/>
      <c r="E130" s="80"/>
      <c r="F130" s="92">
        <v>0.71399999999999997</v>
      </c>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c r="EN130" s="81"/>
      <c r="EO130" s="81"/>
      <c r="EP130" s="81"/>
      <c r="EQ130" s="81"/>
      <c r="ER130" s="81"/>
      <c r="ES130" s="81"/>
      <c r="ET130" s="81"/>
      <c r="EU130" s="81"/>
      <c r="EV130" s="81"/>
      <c r="EW130" s="81"/>
      <c r="EX130" s="81"/>
      <c r="EY130" s="81"/>
      <c r="EZ130" s="81"/>
      <c r="FA130" s="81"/>
      <c r="FB130" s="81"/>
      <c r="FC130" s="81"/>
      <c r="FD130" s="81"/>
      <c r="FE130" s="81"/>
      <c r="FF130" s="81"/>
      <c r="FG130" s="81"/>
      <c r="FH130" s="81"/>
      <c r="FI130" s="81"/>
      <c r="FJ130" s="81"/>
      <c r="FK130" s="81"/>
      <c r="FL130" s="81"/>
      <c r="FM130" s="81"/>
      <c r="FN130" s="81"/>
      <c r="FO130" s="81"/>
      <c r="FP130" s="81"/>
      <c r="FQ130" s="81"/>
      <c r="FR130" s="81"/>
      <c r="FS130" s="81"/>
      <c r="FT130" s="81"/>
      <c r="FU130" s="81"/>
      <c r="FV130" s="81"/>
      <c r="FW130" s="81"/>
      <c r="FX130" s="81"/>
      <c r="FY130" s="81"/>
      <c r="FZ130" s="81"/>
      <c r="GA130" s="81"/>
      <c r="GB130" s="81"/>
      <c r="GC130" s="81"/>
      <c r="GD130" s="81"/>
      <c r="GE130" s="81"/>
      <c r="GF130" s="81"/>
      <c r="GG130" s="81"/>
      <c r="GH130" s="81"/>
      <c r="GI130" s="81"/>
      <c r="GJ130" s="81"/>
      <c r="GK130" s="81"/>
      <c r="GL130" s="81"/>
      <c r="GM130" s="81"/>
      <c r="GN130" s="81"/>
      <c r="GO130" s="81"/>
      <c r="GP130" s="81"/>
      <c r="GQ130" s="81"/>
      <c r="GR130" s="81"/>
      <c r="GS130" s="81"/>
      <c r="GT130" s="81"/>
      <c r="GU130" s="81"/>
      <c r="GV130" s="81"/>
      <c r="GW130" s="81"/>
      <c r="GX130" s="81"/>
      <c r="GY130" s="81"/>
      <c r="GZ130" s="81"/>
      <c r="HA130" s="81"/>
      <c r="HB130" s="81"/>
      <c r="HC130" s="81"/>
      <c r="HD130" s="81"/>
      <c r="HE130" s="81"/>
      <c r="HF130" s="81"/>
      <c r="HG130" s="81"/>
      <c r="HH130" s="81"/>
      <c r="HI130" s="81"/>
      <c r="HJ130" s="81"/>
      <c r="HK130" s="81"/>
      <c r="HL130" s="81"/>
      <c r="HM130" s="81"/>
      <c r="HN130" s="81"/>
      <c r="HO130" s="81"/>
      <c r="HP130" s="81"/>
      <c r="HQ130" s="81"/>
      <c r="HR130" s="81"/>
      <c r="HS130" s="81"/>
      <c r="HT130" s="81"/>
      <c r="HU130" s="81"/>
      <c r="HV130" s="81"/>
      <c r="HW130" s="81"/>
      <c r="HX130" s="81"/>
      <c r="HY130" s="81"/>
      <c r="HZ130" s="81"/>
      <c r="IA130" s="81"/>
      <c r="IB130" s="81"/>
      <c r="IC130" s="81"/>
      <c r="ID130" s="81"/>
      <c r="IE130" s="81"/>
      <c r="IF130" s="81"/>
      <c r="IG130" s="81"/>
      <c r="IH130" s="81"/>
      <c r="II130" s="81"/>
    </row>
    <row r="131" spans="1:243" ht="13.75" customHeight="1" x14ac:dyDescent="0.15">
      <c r="A131" s="30" t="s">
        <v>150</v>
      </c>
      <c r="B131" s="31" t="s">
        <v>52</v>
      </c>
      <c r="C131" s="31" t="s">
        <v>151</v>
      </c>
      <c r="D131" s="32">
        <f>AVERAGE(H131:J131)</f>
        <v>0.42899999999999999</v>
      </c>
      <c r="E131" s="7"/>
      <c r="F131" s="97">
        <v>0.28599999999999998</v>
      </c>
      <c r="G131" s="98">
        <v>0.111</v>
      </c>
      <c r="H131" s="88">
        <v>0.42899999999999999</v>
      </c>
      <c r="I131" s="104">
        <v>0.42899999999999999</v>
      </c>
      <c r="J131" s="104">
        <v>0.42899999999999999</v>
      </c>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c r="IE131" s="36"/>
      <c r="IF131" s="36"/>
      <c r="IG131" s="36"/>
      <c r="IH131" s="36"/>
      <c r="II131" s="36"/>
    </row>
    <row r="132" spans="1:243" ht="13.75" customHeight="1" x14ac:dyDescent="0.15">
      <c r="A132" s="93" t="s">
        <v>337</v>
      </c>
      <c r="B132" s="91" t="s">
        <v>338</v>
      </c>
      <c r="C132" s="91" t="s">
        <v>339</v>
      </c>
      <c r="D132" s="80"/>
      <c r="E132" s="80"/>
      <c r="F132" s="105">
        <v>0.5</v>
      </c>
      <c r="G132" s="104">
        <v>0.5</v>
      </c>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81"/>
      <c r="EY132" s="81"/>
      <c r="EZ132" s="81"/>
      <c r="FA132" s="81"/>
      <c r="FB132" s="81"/>
      <c r="FC132" s="81"/>
      <c r="FD132" s="81"/>
      <c r="FE132" s="81"/>
      <c r="FF132" s="81"/>
      <c r="FG132" s="81"/>
      <c r="FH132" s="81"/>
      <c r="FI132" s="81"/>
      <c r="FJ132" s="81"/>
      <c r="FK132" s="81"/>
      <c r="FL132" s="81"/>
      <c r="FM132" s="81"/>
      <c r="FN132" s="81"/>
      <c r="FO132" s="81"/>
      <c r="FP132" s="81"/>
      <c r="FQ132" s="81"/>
      <c r="FR132" s="81"/>
      <c r="FS132" s="81"/>
      <c r="FT132" s="81"/>
      <c r="FU132" s="81"/>
      <c r="FV132" s="81"/>
      <c r="FW132" s="81"/>
      <c r="FX132" s="81"/>
      <c r="FY132" s="81"/>
      <c r="FZ132" s="81"/>
      <c r="GA132" s="81"/>
      <c r="GB132" s="81"/>
      <c r="GC132" s="81"/>
      <c r="GD132" s="81"/>
      <c r="GE132" s="81"/>
      <c r="GF132" s="81"/>
      <c r="GG132" s="81"/>
      <c r="GH132" s="81"/>
      <c r="GI132" s="81"/>
      <c r="GJ132" s="81"/>
      <c r="GK132" s="81"/>
      <c r="GL132" s="81"/>
      <c r="GM132" s="81"/>
      <c r="GN132" s="81"/>
      <c r="GO132" s="81"/>
      <c r="GP132" s="81"/>
      <c r="GQ132" s="81"/>
      <c r="GR132" s="81"/>
      <c r="GS132" s="81"/>
      <c r="GT132" s="81"/>
      <c r="GU132" s="81"/>
      <c r="GV132" s="81"/>
      <c r="GW132" s="81"/>
      <c r="GX132" s="81"/>
      <c r="GY132" s="81"/>
      <c r="GZ132" s="81"/>
      <c r="HA132" s="81"/>
      <c r="HB132" s="81"/>
      <c r="HC132" s="81"/>
      <c r="HD132" s="81"/>
      <c r="HE132" s="81"/>
      <c r="HF132" s="81"/>
      <c r="HG132" s="81"/>
      <c r="HH132" s="81"/>
      <c r="HI132" s="81"/>
      <c r="HJ132" s="81"/>
      <c r="HK132" s="81"/>
      <c r="HL132" s="81"/>
      <c r="HM132" s="81"/>
      <c r="HN132" s="81"/>
      <c r="HO132" s="81"/>
      <c r="HP132" s="81"/>
      <c r="HQ132" s="81"/>
      <c r="HR132" s="81"/>
      <c r="HS132" s="81"/>
      <c r="HT132" s="81"/>
      <c r="HU132" s="81"/>
      <c r="HV132" s="81"/>
      <c r="HW132" s="81"/>
      <c r="HX132" s="81"/>
      <c r="HY132" s="81"/>
      <c r="HZ132" s="81"/>
      <c r="IA132" s="81"/>
      <c r="IB132" s="81"/>
      <c r="IC132" s="81"/>
      <c r="ID132" s="81"/>
      <c r="IE132" s="81"/>
      <c r="IF132" s="81"/>
      <c r="IG132" s="81"/>
      <c r="IH132" s="81"/>
      <c r="II132" s="81"/>
    </row>
    <row r="133" spans="1:243" ht="13.75" customHeight="1" x14ac:dyDescent="0.15">
      <c r="A133" s="30" t="s">
        <v>152</v>
      </c>
      <c r="B133" s="31" t="s">
        <v>153</v>
      </c>
      <c r="C133" s="31" t="s">
        <v>154</v>
      </c>
      <c r="D133" s="32"/>
      <c r="E133" s="7"/>
      <c r="F133" s="33">
        <v>0.57099999999999995</v>
      </c>
      <c r="G133" s="10"/>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c r="IG133" s="36"/>
      <c r="IH133" s="36"/>
      <c r="II133" s="36"/>
    </row>
    <row r="134" spans="1:243" ht="13.75" customHeight="1" x14ac:dyDescent="0.15">
      <c r="A134" s="93" t="s">
        <v>307</v>
      </c>
      <c r="B134" s="91" t="s">
        <v>308</v>
      </c>
      <c r="C134" s="91" t="s">
        <v>309</v>
      </c>
      <c r="D134" s="80">
        <f>AVERAGE(F134:H134)</f>
        <v>0.40733333333333333</v>
      </c>
      <c r="E134" s="80"/>
      <c r="F134" s="99">
        <v>0.222</v>
      </c>
      <c r="G134" s="104">
        <v>0.5</v>
      </c>
      <c r="H134" s="104">
        <v>0.5</v>
      </c>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c r="FL134" s="81"/>
      <c r="FM134" s="81"/>
      <c r="FN134" s="81"/>
      <c r="FO134" s="81"/>
      <c r="FP134" s="81"/>
      <c r="FQ134" s="81"/>
      <c r="FR134" s="81"/>
      <c r="FS134" s="81"/>
      <c r="FT134" s="81"/>
      <c r="FU134" s="81"/>
      <c r="FV134" s="81"/>
      <c r="FW134" s="81"/>
      <c r="FX134" s="81"/>
      <c r="FY134" s="81"/>
      <c r="FZ134" s="81"/>
      <c r="GA134" s="81"/>
      <c r="GB134" s="81"/>
      <c r="GC134" s="81"/>
      <c r="GD134" s="81"/>
      <c r="GE134" s="81"/>
      <c r="GF134" s="81"/>
      <c r="GG134" s="81"/>
      <c r="GH134" s="81"/>
      <c r="GI134" s="81"/>
      <c r="GJ134" s="81"/>
      <c r="GK134" s="81"/>
      <c r="GL134" s="81"/>
      <c r="GM134" s="81"/>
      <c r="GN134" s="81"/>
      <c r="GO134" s="81"/>
      <c r="GP134" s="81"/>
      <c r="GQ134" s="81"/>
      <c r="GR134" s="81"/>
      <c r="GS134" s="81"/>
      <c r="GT134" s="81"/>
      <c r="GU134" s="81"/>
      <c r="GV134" s="81"/>
      <c r="GW134" s="81"/>
      <c r="GX134" s="81"/>
      <c r="GY134" s="81"/>
      <c r="GZ134" s="81"/>
      <c r="HA134" s="81"/>
      <c r="HB134" s="81"/>
      <c r="HC134" s="81"/>
      <c r="HD134" s="81"/>
      <c r="HE134" s="81"/>
      <c r="HF134" s="81"/>
      <c r="HG134" s="81"/>
      <c r="HH134" s="81"/>
      <c r="HI134" s="81"/>
      <c r="HJ134" s="81"/>
      <c r="HK134" s="81"/>
      <c r="HL134" s="81"/>
      <c r="HM134" s="81"/>
      <c r="HN134" s="81"/>
      <c r="HO134" s="81"/>
      <c r="HP134" s="81"/>
      <c r="HQ134" s="81"/>
      <c r="HR134" s="81"/>
      <c r="HS134" s="81"/>
      <c r="HT134" s="81"/>
      <c r="HU134" s="81"/>
      <c r="HV134" s="81"/>
      <c r="HW134" s="81"/>
      <c r="HX134" s="81"/>
      <c r="HY134" s="81"/>
      <c r="HZ134" s="81"/>
      <c r="IA134" s="81"/>
      <c r="IB134" s="81"/>
      <c r="IC134" s="81"/>
      <c r="ID134" s="81"/>
      <c r="IE134" s="81"/>
      <c r="IF134" s="81"/>
      <c r="IG134" s="81"/>
      <c r="IH134" s="81"/>
      <c r="II134" s="81"/>
    </row>
    <row r="135" spans="1:243" ht="13.75" customHeight="1" x14ac:dyDescent="0.15">
      <c r="A135" s="93" t="s">
        <v>39</v>
      </c>
      <c r="B135" s="91" t="s">
        <v>40</v>
      </c>
      <c r="C135" s="91" t="s">
        <v>41</v>
      </c>
      <c r="D135" s="80"/>
      <c r="E135" s="80"/>
      <c r="F135" s="99">
        <v>0.55600000000000005</v>
      </c>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c r="FK135" s="81"/>
      <c r="FL135" s="81"/>
      <c r="FM135" s="81"/>
      <c r="FN135" s="81"/>
      <c r="FO135" s="81"/>
      <c r="FP135" s="81"/>
      <c r="FQ135" s="81"/>
      <c r="FR135" s="81"/>
      <c r="FS135" s="81"/>
      <c r="FT135" s="81"/>
      <c r="FU135" s="81"/>
      <c r="FV135" s="81"/>
      <c r="FW135" s="81"/>
      <c r="FX135" s="81"/>
      <c r="FY135" s="81"/>
      <c r="FZ135" s="81"/>
      <c r="GA135" s="81"/>
      <c r="GB135" s="81"/>
      <c r="GC135" s="81"/>
      <c r="GD135" s="81"/>
      <c r="GE135" s="81"/>
      <c r="GF135" s="81"/>
      <c r="GG135" s="81"/>
      <c r="GH135" s="81"/>
      <c r="GI135" s="81"/>
      <c r="GJ135" s="81"/>
      <c r="GK135" s="81"/>
      <c r="GL135" s="81"/>
      <c r="GM135" s="81"/>
      <c r="GN135" s="81"/>
      <c r="GO135" s="81"/>
      <c r="GP135" s="81"/>
      <c r="GQ135" s="81"/>
      <c r="GR135" s="81"/>
      <c r="GS135" s="81"/>
      <c r="GT135" s="81"/>
      <c r="GU135" s="81"/>
      <c r="GV135" s="81"/>
      <c r="GW135" s="81"/>
      <c r="GX135" s="81"/>
      <c r="GY135" s="81"/>
      <c r="GZ135" s="81"/>
      <c r="HA135" s="81"/>
      <c r="HB135" s="81"/>
      <c r="HC135" s="81"/>
      <c r="HD135" s="81"/>
      <c r="HE135" s="81"/>
      <c r="HF135" s="81"/>
      <c r="HG135" s="81"/>
      <c r="HH135" s="81"/>
      <c r="HI135" s="81"/>
      <c r="HJ135" s="81"/>
      <c r="HK135" s="81"/>
      <c r="HL135" s="81"/>
      <c r="HM135" s="81"/>
      <c r="HN135" s="81"/>
      <c r="HO135" s="81"/>
      <c r="HP135" s="81"/>
      <c r="HQ135" s="81"/>
      <c r="HR135" s="81"/>
      <c r="HS135" s="81"/>
      <c r="HT135" s="81"/>
      <c r="HU135" s="81"/>
      <c r="HV135" s="81"/>
      <c r="HW135" s="81"/>
      <c r="HX135" s="81"/>
      <c r="HY135" s="81"/>
      <c r="HZ135" s="81"/>
      <c r="IA135" s="81"/>
      <c r="IB135" s="81"/>
      <c r="IC135" s="81"/>
      <c r="ID135" s="81"/>
      <c r="IE135" s="81"/>
      <c r="IF135" s="81"/>
      <c r="IG135" s="81"/>
      <c r="IH135" s="81"/>
      <c r="II135" s="81"/>
    </row>
    <row r="136" spans="1:243" ht="13.75" customHeight="1" x14ac:dyDescent="0.15">
      <c r="A136" s="30" t="s">
        <v>155</v>
      </c>
      <c r="B136" s="31" t="s">
        <v>156</v>
      </c>
      <c r="C136" s="31" t="s">
        <v>157</v>
      </c>
      <c r="D136" s="32">
        <f>AVERAGE(F136:H136)</f>
        <v>0.33366666666666661</v>
      </c>
      <c r="E136" s="7"/>
      <c r="F136" s="33">
        <v>0.42899999999999999</v>
      </c>
      <c r="G136" s="104">
        <v>0.28599999999999998</v>
      </c>
      <c r="H136" s="104">
        <v>0.28599999999999998</v>
      </c>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c r="GU136" s="36"/>
      <c r="GV136" s="36"/>
      <c r="GW136" s="36"/>
      <c r="GX136" s="36"/>
      <c r="GY136" s="36"/>
      <c r="GZ136" s="36"/>
      <c r="HA136" s="36"/>
      <c r="HB136" s="36"/>
      <c r="HC136" s="36"/>
      <c r="HD136" s="36"/>
      <c r="HE136" s="36"/>
      <c r="HF136" s="36"/>
      <c r="HG136" s="36"/>
      <c r="HH136" s="36"/>
      <c r="HI136" s="36"/>
      <c r="HJ136" s="36"/>
      <c r="HK136" s="36"/>
      <c r="HL136" s="36"/>
      <c r="HM136" s="36"/>
      <c r="HN136" s="36"/>
      <c r="HO136" s="36"/>
      <c r="HP136" s="36"/>
      <c r="HQ136" s="36"/>
      <c r="HR136" s="36"/>
      <c r="HS136" s="36"/>
      <c r="HT136" s="36"/>
      <c r="HU136" s="36"/>
      <c r="HV136" s="36"/>
      <c r="HW136" s="36"/>
      <c r="HX136" s="36"/>
      <c r="HY136" s="36"/>
      <c r="HZ136" s="36"/>
      <c r="IA136" s="36"/>
      <c r="IB136" s="36"/>
      <c r="IC136" s="36"/>
      <c r="ID136" s="36"/>
      <c r="IE136" s="36"/>
      <c r="IF136" s="36"/>
      <c r="IG136" s="36"/>
      <c r="IH136" s="36"/>
      <c r="II136" s="36"/>
    </row>
    <row r="137" spans="1:243" ht="13.75" customHeight="1" x14ac:dyDescent="0.15">
      <c r="A137" s="85" t="s">
        <v>325</v>
      </c>
      <c r="B137" s="79" t="s">
        <v>326</v>
      </c>
      <c r="C137" s="79" t="s">
        <v>327</v>
      </c>
      <c r="D137" s="80"/>
      <c r="E137" s="80"/>
      <c r="F137" s="105">
        <v>0.33300000000000002</v>
      </c>
      <c r="G137" s="104">
        <v>0.33300000000000002</v>
      </c>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c r="FF137" s="81"/>
      <c r="FG137" s="81"/>
      <c r="FH137" s="81"/>
      <c r="FI137" s="81"/>
      <c r="FJ137" s="81"/>
      <c r="FK137" s="81"/>
      <c r="FL137" s="81"/>
      <c r="FM137" s="81"/>
      <c r="FN137" s="81"/>
      <c r="FO137" s="81"/>
      <c r="FP137" s="81"/>
      <c r="FQ137" s="81"/>
      <c r="FR137" s="81"/>
      <c r="FS137" s="81"/>
      <c r="FT137" s="81"/>
      <c r="FU137" s="81"/>
      <c r="FV137" s="81"/>
      <c r="FW137" s="81"/>
      <c r="FX137" s="81"/>
      <c r="FY137" s="81"/>
      <c r="FZ137" s="81"/>
      <c r="GA137" s="81"/>
      <c r="GB137" s="81"/>
      <c r="GC137" s="81"/>
      <c r="GD137" s="81"/>
      <c r="GE137" s="81"/>
      <c r="GF137" s="81"/>
      <c r="GG137" s="81"/>
      <c r="GH137" s="81"/>
      <c r="GI137" s="81"/>
      <c r="GJ137" s="81"/>
      <c r="GK137" s="81"/>
      <c r="GL137" s="81"/>
      <c r="GM137" s="81"/>
      <c r="GN137" s="81"/>
      <c r="GO137" s="81"/>
      <c r="GP137" s="81"/>
      <c r="GQ137" s="81"/>
      <c r="GR137" s="81"/>
      <c r="GS137" s="81"/>
      <c r="GT137" s="81"/>
      <c r="GU137" s="81"/>
      <c r="GV137" s="81"/>
      <c r="GW137" s="81"/>
      <c r="GX137" s="81"/>
      <c r="GY137" s="81"/>
      <c r="GZ137" s="81"/>
      <c r="HA137" s="81"/>
      <c r="HB137" s="81"/>
      <c r="HC137" s="81"/>
      <c r="HD137" s="81"/>
      <c r="HE137" s="81"/>
      <c r="HF137" s="81"/>
      <c r="HG137" s="81"/>
      <c r="HH137" s="81"/>
      <c r="HI137" s="81"/>
      <c r="HJ137" s="81"/>
      <c r="HK137" s="81"/>
      <c r="HL137" s="81"/>
      <c r="HM137" s="81"/>
      <c r="HN137" s="81"/>
      <c r="HO137" s="81"/>
      <c r="HP137" s="81"/>
      <c r="HQ137" s="81"/>
      <c r="HR137" s="81"/>
      <c r="HS137" s="81"/>
      <c r="HT137" s="81"/>
      <c r="HU137" s="81"/>
      <c r="HV137" s="81"/>
      <c r="HW137" s="81"/>
      <c r="HX137" s="81"/>
      <c r="HY137" s="81"/>
      <c r="HZ137" s="81"/>
      <c r="IA137" s="81"/>
      <c r="IB137" s="81"/>
      <c r="IC137" s="81"/>
      <c r="ID137" s="81"/>
      <c r="IE137" s="81"/>
      <c r="IF137" s="81"/>
      <c r="IG137" s="81"/>
      <c r="IH137" s="81"/>
      <c r="II137" s="81"/>
    </row>
    <row r="138" spans="1:243" ht="13.75" customHeight="1" x14ac:dyDescent="0.15">
      <c r="A138" s="93" t="s">
        <v>329</v>
      </c>
      <c r="B138" s="91" t="s">
        <v>330</v>
      </c>
      <c r="C138" s="91" t="s">
        <v>331</v>
      </c>
      <c r="D138" s="80"/>
      <c r="E138" s="80"/>
      <c r="F138" s="105">
        <v>0.85699999999999998</v>
      </c>
      <c r="G138" s="104">
        <v>0.85699999999999998</v>
      </c>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c r="EN138" s="81"/>
      <c r="EO138" s="81"/>
      <c r="EP138" s="81"/>
      <c r="EQ138" s="81"/>
      <c r="ER138" s="81"/>
      <c r="ES138" s="81"/>
      <c r="ET138" s="81"/>
      <c r="EU138" s="81"/>
      <c r="EV138" s="81"/>
      <c r="EW138" s="81"/>
      <c r="EX138" s="81"/>
      <c r="EY138" s="81"/>
      <c r="EZ138" s="81"/>
      <c r="FA138" s="81"/>
      <c r="FB138" s="81"/>
      <c r="FC138" s="81"/>
      <c r="FD138" s="81"/>
      <c r="FE138" s="81"/>
      <c r="FF138" s="81"/>
      <c r="FG138" s="81"/>
      <c r="FH138" s="81"/>
      <c r="FI138" s="81"/>
      <c r="FJ138" s="81"/>
      <c r="FK138" s="81"/>
      <c r="FL138" s="81"/>
      <c r="FM138" s="81"/>
      <c r="FN138" s="81"/>
      <c r="FO138" s="81"/>
      <c r="FP138" s="81"/>
      <c r="FQ138" s="81"/>
      <c r="FR138" s="81"/>
      <c r="FS138" s="81"/>
      <c r="FT138" s="81"/>
      <c r="FU138" s="81"/>
      <c r="FV138" s="81"/>
      <c r="FW138" s="81"/>
      <c r="FX138" s="81"/>
      <c r="FY138" s="81"/>
      <c r="FZ138" s="81"/>
      <c r="GA138" s="81"/>
      <c r="GB138" s="81"/>
      <c r="GC138" s="81"/>
      <c r="GD138" s="81"/>
      <c r="GE138" s="81"/>
      <c r="GF138" s="81"/>
      <c r="GG138" s="81"/>
      <c r="GH138" s="81"/>
      <c r="GI138" s="81"/>
      <c r="GJ138" s="81"/>
      <c r="GK138" s="81"/>
      <c r="GL138" s="81"/>
      <c r="GM138" s="81"/>
      <c r="GN138" s="81"/>
      <c r="GO138" s="81"/>
      <c r="GP138" s="81"/>
      <c r="GQ138" s="81"/>
      <c r="GR138" s="81"/>
      <c r="GS138" s="81"/>
      <c r="GT138" s="81"/>
      <c r="GU138" s="81"/>
      <c r="GV138" s="81"/>
      <c r="GW138" s="81"/>
      <c r="GX138" s="81"/>
      <c r="GY138" s="81"/>
      <c r="GZ138" s="81"/>
      <c r="HA138" s="81"/>
      <c r="HB138" s="81"/>
      <c r="HC138" s="81"/>
      <c r="HD138" s="81"/>
      <c r="HE138" s="81"/>
      <c r="HF138" s="81"/>
      <c r="HG138" s="81"/>
      <c r="HH138" s="81"/>
      <c r="HI138" s="81"/>
      <c r="HJ138" s="81"/>
      <c r="HK138" s="81"/>
      <c r="HL138" s="81"/>
      <c r="HM138" s="81"/>
      <c r="HN138" s="81"/>
      <c r="HO138" s="81"/>
      <c r="HP138" s="81"/>
      <c r="HQ138" s="81"/>
      <c r="HR138" s="81"/>
      <c r="HS138" s="81"/>
      <c r="HT138" s="81"/>
      <c r="HU138" s="81"/>
      <c r="HV138" s="81"/>
      <c r="HW138" s="81"/>
      <c r="HX138" s="81"/>
      <c r="HY138" s="81"/>
      <c r="HZ138" s="81"/>
      <c r="IA138" s="81"/>
      <c r="IB138" s="81"/>
      <c r="IC138" s="81"/>
      <c r="ID138" s="81"/>
      <c r="IE138" s="81"/>
      <c r="IF138" s="81"/>
      <c r="IG138" s="81"/>
      <c r="IH138" s="81"/>
      <c r="II138" s="81"/>
    </row>
    <row r="139" spans="1:243" ht="13.75" customHeight="1" x14ac:dyDescent="0.15">
      <c r="A139" s="30" t="s">
        <v>158</v>
      </c>
      <c r="B139" s="31" t="s">
        <v>159</v>
      </c>
      <c r="C139" s="31" t="s">
        <v>160</v>
      </c>
      <c r="D139" s="32">
        <f>AVERAGE(F139:G139,I139)</f>
        <v>0.7543333333333333</v>
      </c>
      <c r="E139" s="7"/>
      <c r="F139" s="33">
        <v>0.81799999999999995</v>
      </c>
      <c r="G139" s="34">
        <v>0.55600000000000005</v>
      </c>
      <c r="H139" s="96">
        <v>0.214</v>
      </c>
      <c r="I139" s="95">
        <v>0.88900000000000001</v>
      </c>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c r="IG139" s="36"/>
      <c r="IH139" s="36"/>
      <c r="II139" s="36"/>
    </row>
    <row r="140" spans="1:243" ht="13.75" customHeight="1" x14ac:dyDescent="0.15">
      <c r="A140" s="30" t="s">
        <v>161</v>
      </c>
      <c r="B140" s="31" t="s">
        <v>162</v>
      </c>
      <c r="C140" s="31" t="s">
        <v>163</v>
      </c>
      <c r="D140" s="32"/>
      <c r="E140" s="7"/>
      <c r="F140" s="33">
        <v>0.14299999999999999</v>
      </c>
      <c r="G140" s="10"/>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c r="IG140" s="36"/>
      <c r="IH140" s="36"/>
      <c r="II140" s="36"/>
    </row>
    <row r="141" spans="1:243" ht="13.75" customHeight="1" x14ac:dyDescent="0.15">
      <c r="A141" s="93" t="s">
        <v>293</v>
      </c>
      <c r="B141" s="91" t="s">
        <v>294</v>
      </c>
      <c r="C141" s="91" t="s">
        <v>295</v>
      </c>
      <c r="D141" s="80"/>
      <c r="E141" s="80"/>
      <c r="F141" s="92">
        <v>0.78600000000000003</v>
      </c>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c r="EN141" s="81"/>
      <c r="EO141" s="81"/>
      <c r="EP141" s="81"/>
      <c r="EQ141" s="81"/>
      <c r="ER141" s="81"/>
      <c r="ES141" s="81"/>
      <c r="ET141" s="81"/>
      <c r="EU141" s="81"/>
      <c r="EV141" s="81"/>
      <c r="EW141" s="81"/>
      <c r="EX141" s="81"/>
      <c r="EY141" s="81"/>
      <c r="EZ141" s="81"/>
      <c r="FA141" s="81"/>
      <c r="FB141" s="81"/>
      <c r="FC141" s="81"/>
      <c r="FD141" s="81"/>
      <c r="FE141" s="81"/>
      <c r="FF141" s="81"/>
      <c r="FG141" s="81"/>
      <c r="FH141" s="81"/>
      <c r="FI141" s="81"/>
      <c r="FJ141" s="81"/>
      <c r="FK141" s="81"/>
      <c r="FL141" s="81"/>
      <c r="FM141" s="81"/>
      <c r="FN141" s="81"/>
      <c r="FO141" s="81"/>
      <c r="FP141" s="81"/>
      <c r="FQ141" s="81"/>
      <c r="FR141" s="81"/>
      <c r="FS141" s="81"/>
      <c r="FT141" s="81"/>
      <c r="FU141" s="81"/>
      <c r="FV141" s="81"/>
      <c r="FW141" s="81"/>
      <c r="FX141" s="81"/>
      <c r="FY141" s="81"/>
      <c r="FZ141" s="81"/>
      <c r="GA141" s="81"/>
      <c r="GB141" s="81"/>
      <c r="GC141" s="81"/>
      <c r="GD141" s="81"/>
      <c r="GE141" s="81"/>
      <c r="GF141" s="81"/>
      <c r="GG141" s="81"/>
      <c r="GH141" s="81"/>
      <c r="GI141" s="81"/>
      <c r="GJ141" s="81"/>
      <c r="GK141" s="81"/>
      <c r="GL141" s="81"/>
      <c r="GM141" s="81"/>
      <c r="GN141" s="81"/>
      <c r="GO141" s="81"/>
      <c r="GP141" s="81"/>
      <c r="GQ141" s="81"/>
      <c r="GR141" s="81"/>
      <c r="GS141" s="81"/>
      <c r="GT141" s="81"/>
      <c r="GU141" s="81"/>
      <c r="GV141" s="81"/>
      <c r="GW141" s="81"/>
      <c r="GX141" s="81"/>
      <c r="GY141" s="81"/>
      <c r="GZ141" s="81"/>
      <c r="HA141" s="81"/>
      <c r="HB141" s="81"/>
      <c r="HC141" s="81"/>
      <c r="HD141" s="81"/>
      <c r="HE141" s="81"/>
      <c r="HF141" s="81"/>
      <c r="HG141" s="81"/>
      <c r="HH141" s="81"/>
      <c r="HI141" s="81"/>
      <c r="HJ141" s="81"/>
      <c r="HK141" s="81"/>
      <c r="HL141" s="81"/>
      <c r="HM141" s="81"/>
      <c r="HN141" s="81"/>
      <c r="HO141" s="81"/>
      <c r="HP141" s="81"/>
      <c r="HQ141" s="81"/>
      <c r="HR141" s="81"/>
      <c r="HS141" s="81"/>
      <c r="HT141" s="81"/>
      <c r="HU141" s="81"/>
      <c r="HV141" s="81"/>
      <c r="HW141" s="81"/>
      <c r="HX141" s="81"/>
      <c r="HY141" s="81"/>
      <c r="HZ141" s="81"/>
      <c r="IA141" s="81"/>
      <c r="IB141" s="81"/>
      <c r="IC141" s="81"/>
      <c r="ID141" s="81"/>
      <c r="IE141" s="81"/>
      <c r="IF141" s="81"/>
      <c r="IG141" s="81"/>
      <c r="IH141" s="81"/>
      <c r="II141" s="81"/>
    </row>
    <row r="142" spans="1:243" ht="13.75" customHeight="1" x14ac:dyDescent="0.15">
      <c r="A142" s="93" t="s">
        <v>202</v>
      </c>
      <c r="B142" s="91" t="s">
        <v>52</v>
      </c>
      <c r="C142" s="91" t="s">
        <v>203</v>
      </c>
      <c r="D142" s="80">
        <f>AVERAGE(F142:H142)</f>
        <v>0.13233333333333333</v>
      </c>
      <c r="E142" s="80"/>
      <c r="F142" s="99">
        <v>0.111</v>
      </c>
      <c r="G142" s="104">
        <v>0.14299999999999999</v>
      </c>
      <c r="H142" s="104">
        <v>0.14299999999999999</v>
      </c>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c r="EN142" s="81"/>
      <c r="EO142" s="81"/>
      <c r="EP142" s="81"/>
      <c r="EQ142" s="81"/>
      <c r="ER142" s="81"/>
      <c r="ES142" s="81"/>
      <c r="ET142" s="81"/>
      <c r="EU142" s="81"/>
      <c r="EV142" s="81"/>
      <c r="EW142" s="81"/>
      <c r="EX142" s="81"/>
      <c r="EY142" s="81"/>
      <c r="EZ142" s="81"/>
      <c r="FA142" s="81"/>
      <c r="FB142" s="81"/>
      <c r="FC142" s="81"/>
      <c r="FD142" s="81"/>
      <c r="FE142" s="81"/>
      <c r="FF142" s="81"/>
      <c r="FG142" s="81"/>
      <c r="FH142" s="81"/>
      <c r="FI142" s="81"/>
      <c r="FJ142" s="81"/>
      <c r="FK142" s="81"/>
      <c r="FL142" s="81"/>
      <c r="FM142" s="81"/>
      <c r="FN142" s="81"/>
      <c r="FO142" s="81"/>
      <c r="FP142" s="81"/>
      <c r="FQ142" s="81"/>
      <c r="FR142" s="81"/>
      <c r="FS142" s="81"/>
      <c r="FT142" s="81"/>
      <c r="FU142" s="81"/>
      <c r="FV142" s="81"/>
      <c r="FW142" s="81"/>
      <c r="FX142" s="81"/>
      <c r="FY142" s="81"/>
      <c r="FZ142" s="81"/>
      <c r="GA142" s="81"/>
      <c r="GB142" s="81"/>
      <c r="GC142" s="81"/>
      <c r="GD142" s="81"/>
      <c r="GE142" s="81"/>
      <c r="GF142" s="81"/>
      <c r="GG142" s="81"/>
      <c r="GH142" s="81"/>
      <c r="GI142" s="81"/>
      <c r="GJ142" s="81"/>
      <c r="GK142" s="81"/>
      <c r="GL142" s="81"/>
      <c r="GM142" s="81"/>
      <c r="GN142" s="81"/>
      <c r="GO142" s="81"/>
      <c r="GP142" s="81"/>
      <c r="GQ142" s="81"/>
      <c r="GR142" s="81"/>
      <c r="GS142" s="81"/>
      <c r="GT142" s="81"/>
      <c r="GU142" s="81"/>
      <c r="GV142" s="81"/>
      <c r="GW142" s="81"/>
      <c r="GX142" s="81"/>
      <c r="GY142" s="81"/>
      <c r="GZ142" s="81"/>
      <c r="HA142" s="81"/>
      <c r="HB142" s="81"/>
      <c r="HC142" s="81"/>
      <c r="HD142" s="81"/>
      <c r="HE142" s="81"/>
      <c r="HF142" s="81"/>
      <c r="HG142" s="81"/>
      <c r="HH142" s="81"/>
      <c r="HI142" s="81"/>
      <c r="HJ142" s="81"/>
      <c r="HK142" s="81"/>
      <c r="HL142" s="81"/>
      <c r="HM142" s="81"/>
      <c r="HN142" s="81"/>
      <c r="HO142" s="81"/>
      <c r="HP142" s="81"/>
      <c r="HQ142" s="81"/>
      <c r="HR142" s="81"/>
      <c r="HS142" s="81"/>
      <c r="HT142" s="81"/>
      <c r="HU142" s="81"/>
      <c r="HV142" s="81"/>
      <c r="HW142" s="81"/>
      <c r="HX142" s="81"/>
      <c r="HY142" s="81"/>
      <c r="HZ142" s="81"/>
      <c r="IA142" s="81"/>
      <c r="IB142" s="81"/>
      <c r="IC142" s="81"/>
      <c r="ID142" s="81"/>
      <c r="IE142" s="81"/>
      <c r="IF142" s="81"/>
      <c r="IG142" s="81"/>
      <c r="IH142" s="81"/>
      <c r="II142" s="81"/>
    </row>
    <row r="143" spans="1:243" ht="13.75" customHeight="1" x14ac:dyDescent="0.15">
      <c r="A143" s="12" t="s">
        <v>164</v>
      </c>
      <c r="B143" s="15" t="s">
        <v>46</v>
      </c>
      <c r="C143" s="15" t="s">
        <v>165</v>
      </c>
      <c r="D143" s="37"/>
      <c r="E143" s="37"/>
      <c r="F143" s="34">
        <v>0.222</v>
      </c>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row>
    <row r="144" spans="1:243" ht="13.75" customHeight="1" x14ac:dyDescent="0.15">
      <c r="A144" s="93" t="s">
        <v>59</v>
      </c>
      <c r="B144" s="91" t="s">
        <v>299</v>
      </c>
      <c r="C144" s="91" t="s">
        <v>60</v>
      </c>
      <c r="D144" s="80"/>
      <c r="E144" s="80"/>
      <c r="F144" s="92">
        <v>0.35699999999999998</v>
      </c>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c r="EN144" s="81"/>
      <c r="EO144" s="81"/>
      <c r="EP144" s="81"/>
      <c r="EQ144" s="81"/>
      <c r="ER144" s="81"/>
      <c r="ES144" s="81"/>
      <c r="ET144" s="81"/>
      <c r="EU144" s="81"/>
      <c r="EV144" s="81"/>
      <c r="EW144" s="81"/>
      <c r="EX144" s="81"/>
      <c r="EY144" s="81"/>
      <c r="EZ144" s="81"/>
      <c r="FA144" s="81"/>
      <c r="FB144" s="81"/>
      <c r="FC144" s="81"/>
      <c r="FD144" s="81"/>
      <c r="FE144" s="81"/>
      <c r="FF144" s="81"/>
      <c r="FG144" s="81"/>
      <c r="FH144" s="81"/>
      <c r="FI144" s="81"/>
      <c r="FJ144" s="81"/>
      <c r="FK144" s="81"/>
      <c r="FL144" s="81"/>
      <c r="FM144" s="81"/>
      <c r="FN144" s="81"/>
      <c r="FO144" s="81"/>
      <c r="FP144" s="81"/>
      <c r="FQ144" s="81"/>
      <c r="FR144" s="81"/>
      <c r="FS144" s="81"/>
      <c r="FT144" s="81"/>
      <c r="FU144" s="81"/>
      <c r="FV144" s="81"/>
      <c r="FW144" s="81"/>
      <c r="FX144" s="81"/>
      <c r="FY144" s="81"/>
      <c r="FZ144" s="81"/>
      <c r="GA144" s="81"/>
      <c r="GB144" s="81"/>
      <c r="GC144" s="81"/>
      <c r="GD144" s="81"/>
      <c r="GE144" s="81"/>
      <c r="GF144" s="81"/>
      <c r="GG144" s="81"/>
      <c r="GH144" s="81"/>
      <c r="GI144" s="81"/>
      <c r="GJ144" s="81"/>
      <c r="GK144" s="81"/>
      <c r="GL144" s="81"/>
      <c r="GM144" s="81"/>
      <c r="GN144" s="81"/>
      <c r="GO144" s="81"/>
      <c r="GP144" s="81"/>
      <c r="GQ144" s="81"/>
      <c r="GR144" s="81"/>
      <c r="GS144" s="81"/>
      <c r="GT144" s="81"/>
      <c r="GU144" s="81"/>
      <c r="GV144" s="81"/>
      <c r="GW144" s="81"/>
      <c r="GX144" s="81"/>
      <c r="GY144" s="81"/>
      <c r="GZ144" s="81"/>
      <c r="HA144" s="81"/>
      <c r="HB144" s="81"/>
      <c r="HC144" s="81"/>
      <c r="HD144" s="81"/>
      <c r="HE144" s="81"/>
      <c r="HF144" s="81"/>
      <c r="HG144" s="81"/>
      <c r="HH144" s="81"/>
      <c r="HI144" s="81"/>
      <c r="HJ144" s="81"/>
      <c r="HK144" s="81"/>
      <c r="HL144" s="81"/>
      <c r="HM144" s="81"/>
      <c r="HN144" s="81"/>
      <c r="HO144" s="81"/>
      <c r="HP144" s="81"/>
      <c r="HQ144" s="81"/>
      <c r="HR144" s="81"/>
      <c r="HS144" s="81"/>
      <c r="HT144" s="81"/>
      <c r="HU144" s="81"/>
      <c r="HV144" s="81"/>
      <c r="HW144" s="81"/>
      <c r="HX144" s="81"/>
      <c r="HY144" s="81"/>
      <c r="HZ144" s="81"/>
      <c r="IA144" s="81"/>
      <c r="IB144" s="81"/>
      <c r="IC144" s="81"/>
      <c r="ID144" s="81"/>
      <c r="IE144" s="81"/>
      <c r="IF144" s="81"/>
      <c r="IG144" s="81"/>
      <c r="IH144" s="81"/>
      <c r="II144" s="81"/>
    </row>
    <row r="145" spans="1:243" s="84" customFormat="1" ht="13.75" customHeight="1" x14ac:dyDescent="0.15">
      <c r="A145" s="93" t="s">
        <v>332</v>
      </c>
      <c r="B145" s="91" t="s">
        <v>46</v>
      </c>
      <c r="C145" s="91" t="s">
        <v>333</v>
      </c>
      <c r="D145" s="80"/>
      <c r="E145" s="80"/>
      <c r="F145" s="105">
        <v>0.71399999999999997</v>
      </c>
      <c r="G145" s="104">
        <v>0.71399999999999997</v>
      </c>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1"/>
      <c r="CB145" s="81"/>
      <c r="CC145" s="81"/>
      <c r="CD145" s="81"/>
      <c r="CE145" s="81"/>
      <c r="CF145" s="81"/>
      <c r="CG145" s="81"/>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c r="DV145" s="81"/>
      <c r="DW145" s="81"/>
      <c r="DX145" s="81"/>
      <c r="DY145" s="81"/>
      <c r="DZ145" s="81"/>
      <c r="EA145" s="81"/>
      <c r="EB145" s="81"/>
      <c r="EC145" s="81"/>
      <c r="ED145" s="81"/>
      <c r="EE145" s="81"/>
      <c r="EF145" s="81"/>
      <c r="EG145" s="81"/>
      <c r="EH145" s="81"/>
      <c r="EI145" s="81"/>
      <c r="EJ145" s="81"/>
      <c r="EK145" s="81"/>
      <c r="EL145" s="81"/>
      <c r="EM145" s="81"/>
      <c r="EN145" s="81"/>
      <c r="EO145" s="81"/>
      <c r="EP145" s="81"/>
      <c r="EQ145" s="81"/>
      <c r="ER145" s="81"/>
      <c r="ES145" s="81"/>
      <c r="ET145" s="81"/>
      <c r="EU145" s="81"/>
      <c r="EV145" s="81"/>
      <c r="EW145" s="81"/>
      <c r="EX145" s="81"/>
      <c r="EY145" s="81"/>
      <c r="EZ145" s="81"/>
      <c r="FA145" s="81"/>
      <c r="FB145" s="81"/>
      <c r="FC145" s="81"/>
      <c r="FD145" s="81"/>
      <c r="FE145" s="81"/>
      <c r="FF145" s="81"/>
      <c r="FG145" s="81"/>
      <c r="FH145" s="81"/>
      <c r="FI145" s="81"/>
      <c r="FJ145" s="81"/>
      <c r="FK145" s="81"/>
      <c r="FL145" s="81"/>
      <c r="FM145" s="81"/>
      <c r="FN145" s="81"/>
      <c r="FO145" s="81"/>
      <c r="FP145" s="81"/>
      <c r="FQ145" s="81"/>
      <c r="FR145" s="81"/>
      <c r="FS145" s="81"/>
      <c r="FT145" s="81"/>
      <c r="FU145" s="81"/>
      <c r="FV145" s="81"/>
      <c r="FW145" s="81"/>
      <c r="FX145" s="81"/>
      <c r="FY145" s="81"/>
      <c r="FZ145" s="81"/>
      <c r="GA145" s="81"/>
      <c r="GB145" s="81"/>
      <c r="GC145" s="81"/>
      <c r="GD145" s="81"/>
      <c r="GE145" s="81"/>
      <c r="GF145" s="81"/>
      <c r="GG145" s="81"/>
      <c r="GH145" s="81"/>
      <c r="GI145" s="81"/>
      <c r="GJ145" s="81"/>
      <c r="GK145" s="81"/>
      <c r="GL145" s="81"/>
      <c r="GM145" s="81"/>
      <c r="GN145" s="81"/>
      <c r="GO145" s="81"/>
      <c r="GP145" s="81"/>
      <c r="GQ145" s="81"/>
      <c r="GR145" s="81"/>
      <c r="GS145" s="81"/>
      <c r="GT145" s="81"/>
      <c r="GU145" s="81"/>
      <c r="GV145" s="81"/>
      <c r="GW145" s="81"/>
      <c r="GX145" s="81"/>
      <c r="GY145" s="81"/>
      <c r="GZ145" s="81"/>
      <c r="HA145" s="81"/>
      <c r="HB145" s="81"/>
      <c r="HC145" s="81"/>
      <c r="HD145" s="81"/>
      <c r="HE145" s="81"/>
      <c r="HF145" s="81"/>
      <c r="HG145" s="81"/>
      <c r="HH145" s="81"/>
      <c r="HI145" s="81"/>
      <c r="HJ145" s="81"/>
      <c r="HK145" s="81"/>
      <c r="HL145" s="81"/>
      <c r="HM145" s="81"/>
      <c r="HN145" s="81"/>
      <c r="HO145" s="81"/>
      <c r="HP145" s="81"/>
      <c r="HQ145" s="81"/>
      <c r="HR145" s="81"/>
      <c r="HS145" s="81"/>
      <c r="HT145" s="81"/>
      <c r="HU145" s="81"/>
      <c r="HV145" s="81"/>
      <c r="HW145" s="81"/>
      <c r="HX145" s="81"/>
      <c r="HY145" s="81"/>
      <c r="HZ145" s="81"/>
      <c r="IA145" s="81"/>
      <c r="IB145" s="81"/>
      <c r="IC145" s="81"/>
      <c r="ID145" s="81"/>
      <c r="IE145" s="81"/>
      <c r="IF145" s="81"/>
      <c r="IG145" s="81"/>
      <c r="IH145" s="81"/>
      <c r="II145" s="81"/>
    </row>
    <row r="146" spans="1:243" s="84" customFormat="1" ht="13.75" customHeight="1" x14ac:dyDescent="0.15">
      <c r="A146" s="30" t="s">
        <v>166</v>
      </c>
      <c r="B146" s="31" t="s">
        <v>167</v>
      </c>
      <c r="C146" s="31" t="s">
        <v>168</v>
      </c>
      <c r="D146" s="32">
        <v>0.718333</v>
      </c>
      <c r="E146" s="7"/>
      <c r="F146" s="33">
        <v>0.72699999999999998</v>
      </c>
      <c r="G146" s="98">
        <v>0.33300000000000002</v>
      </c>
      <c r="H146" s="88">
        <v>0.85699999999999998</v>
      </c>
      <c r="I146" s="106">
        <v>0.57099999999999995</v>
      </c>
      <c r="J146" s="104">
        <v>0.57099999999999995</v>
      </c>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row>
    <row r="147" spans="1:243" s="84" customFormat="1" ht="13.75" customHeight="1" x14ac:dyDescent="0.15">
      <c r="A147" s="30" t="s">
        <v>169</v>
      </c>
      <c r="B147" s="31" t="s">
        <v>170</v>
      </c>
      <c r="C147" s="31" t="s">
        <v>171</v>
      </c>
      <c r="D147" s="32">
        <v>0.67166700000000001</v>
      </c>
      <c r="E147" s="7"/>
      <c r="F147" s="33">
        <v>1</v>
      </c>
      <c r="G147" s="98">
        <v>0.25</v>
      </c>
      <c r="H147" s="88">
        <v>0.57099999999999995</v>
      </c>
      <c r="I147" s="95">
        <v>0.44400000000000001</v>
      </c>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row>
    <row r="148" spans="1:243" s="84" customFormat="1" ht="13.75" customHeight="1" x14ac:dyDescent="0.15">
      <c r="A148" s="30" t="s">
        <v>172</v>
      </c>
      <c r="B148" s="31" t="s">
        <v>173</v>
      </c>
      <c r="C148" s="31" t="s">
        <v>174</v>
      </c>
      <c r="D148" s="32"/>
      <c r="E148" s="7"/>
      <c r="F148" s="33">
        <v>0.54500000000000004</v>
      </c>
      <c r="G148" s="10"/>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row>
    <row r="149" spans="1:243" s="84" customFormat="1" ht="13.75" customHeight="1" x14ac:dyDescent="0.15">
      <c r="A149" s="85" t="s">
        <v>288</v>
      </c>
      <c r="B149" s="79" t="s">
        <v>103</v>
      </c>
      <c r="C149" s="79" t="s">
        <v>289</v>
      </c>
      <c r="D149" s="80"/>
      <c r="E149" s="80"/>
      <c r="F149" s="105">
        <v>1</v>
      </c>
      <c r="G149" s="104">
        <v>1</v>
      </c>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1"/>
      <c r="CB149" s="81"/>
      <c r="CC149" s="81"/>
      <c r="CD149" s="81"/>
      <c r="CE149" s="81"/>
      <c r="CF149" s="81"/>
      <c r="CG149" s="81"/>
      <c r="CH149" s="81"/>
      <c r="CI149" s="81"/>
      <c r="CJ149" s="81"/>
      <c r="CK149" s="81"/>
      <c r="CL149" s="81"/>
      <c r="CM149" s="81"/>
      <c r="CN149" s="81"/>
      <c r="CO149" s="81"/>
      <c r="CP149" s="81"/>
      <c r="CQ149" s="81"/>
      <c r="CR149" s="81"/>
      <c r="CS149" s="81"/>
      <c r="CT149" s="81"/>
      <c r="CU149" s="81"/>
      <c r="CV149" s="81"/>
      <c r="CW149" s="81"/>
      <c r="CX149" s="81"/>
      <c r="CY149" s="81"/>
      <c r="CZ149" s="81"/>
      <c r="DA149" s="81"/>
      <c r="DB149" s="81"/>
      <c r="DC149" s="81"/>
      <c r="DD149" s="81"/>
      <c r="DE149" s="81"/>
      <c r="DF149" s="81"/>
      <c r="DG149" s="81"/>
      <c r="DH149" s="81"/>
      <c r="DI149" s="81"/>
      <c r="DJ149" s="81"/>
      <c r="DK149" s="81"/>
      <c r="DL149" s="81"/>
      <c r="DM149" s="81"/>
      <c r="DN149" s="81"/>
      <c r="DO149" s="81"/>
      <c r="DP149" s="81"/>
      <c r="DQ149" s="81"/>
      <c r="DR149" s="81"/>
      <c r="DS149" s="81"/>
      <c r="DT149" s="81"/>
      <c r="DU149" s="81"/>
      <c r="DV149" s="81"/>
      <c r="DW149" s="81"/>
      <c r="DX149" s="81"/>
      <c r="DY149" s="81"/>
      <c r="DZ149" s="81"/>
      <c r="EA149" s="81"/>
      <c r="EB149" s="81"/>
      <c r="EC149" s="81"/>
      <c r="ED149" s="81"/>
      <c r="EE149" s="81"/>
      <c r="EF149" s="81"/>
      <c r="EG149" s="81"/>
      <c r="EH149" s="81"/>
      <c r="EI149" s="81"/>
      <c r="EJ149" s="81"/>
      <c r="EK149" s="81"/>
      <c r="EL149" s="81"/>
      <c r="EM149" s="81"/>
      <c r="EN149" s="81"/>
      <c r="EO149" s="81"/>
      <c r="EP149" s="81"/>
      <c r="EQ149" s="81"/>
      <c r="ER149" s="81"/>
      <c r="ES149" s="81"/>
      <c r="ET149" s="81"/>
      <c r="EU149" s="81"/>
      <c r="EV149" s="81"/>
      <c r="EW149" s="81"/>
      <c r="EX149" s="81"/>
      <c r="EY149" s="81"/>
      <c r="EZ149" s="81"/>
      <c r="FA149" s="81"/>
      <c r="FB149" s="81"/>
      <c r="FC149" s="81"/>
      <c r="FD149" s="81"/>
      <c r="FE149" s="81"/>
      <c r="FF149" s="81"/>
      <c r="FG149" s="81"/>
      <c r="FH149" s="81"/>
      <c r="FI149" s="81"/>
      <c r="FJ149" s="81"/>
      <c r="FK149" s="81"/>
      <c r="FL149" s="81"/>
      <c r="FM149" s="81"/>
      <c r="FN149" s="81"/>
      <c r="FO149" s="81"/>
      <c r="FP149" s="81"/>
      <c r="FQ149" s="81"/>
      <c r="FR149" s="81"/>
      <c r="FS149" s="81"/>
      <c r="FT149" s="81"/>
      <c r="FU149" s="81"/>
      <c r="FV149" s="81"/>
      <c r="FW149" s="81"/>
      <c r="FX149" s="81"/>
      <c r="FY149" s="81"/>
      <c r="FZ149" s="81"/>
      <c r="GA149" s="81"/>
      <c r="GB149" s="81"/>
      <c r="GC149" s="81"/>
      <c r="GD149" s="81"/>
      <c r="GE149" s="81"/>
      <c r="GF149" s="81"/>
      <c r="GG149" s="81"/>
      <c r="GH149" s="81"/>
      <c r="GI149" s="81"/>
      <c r="GJ149" s="81"/>
      <c r="GK149" s="81"/>
      <c r="GL149" s="81"/>
      <c r="GM149" s="81"/>
      <c r="GN149" s="81"/>
      <c r="GO149" s="81"/>
      <c r="GP149" s="81"/>
      <c r="GQ149" s="81"/>
      <c r="GR149" s="81"/>
      <c r="GS149" s="81"/>
      <c r="GT149" s="81"/>
      <c r="GU149" s="81"/>
      <c r="GV149" s="81"/>
      <c r="GW149" s="81"/>
      <c r="GX149" s="81"/>
      <c r="GY149" s="81"/>
      <c r="GZ149" s="81"/>
      <c r="HA149" s="81"/>
      <c r="HB149" s="81"/>
      <c r="HC149" s="81"/>
      <c r="HD149" s="81"/>
      <c r="HE149" s="81"/>
      <c r="HF149" s="81"/>
      <c r="HG149" s="81"/>
      <c r="HH149" s="81"/>
      <c r="HI149" s="81"/>
      <c r="HJ149" s="81"/>
      <c r="HK149" s="81"/>
      <c r="HL149" s="81"/>
      <c r="HM149" s="81"/>
      <c r="HN149" s="81"/>
      <c r="HO149" s="81"/>
      <c r="HP149" s="81"/>
      <c r="HQ149" s="81"/>
      <c r="HR149" s="81"/>
      <c r="HS149" s="81"/>
      <c r="HT149" s="81"/>
      <c r="HU149" s="81"/>
      <c r="HV149" s="81"/>
      <c r="HW149" s="81"/>
      <c r="HX149" s="81"/>
      <c r="HY149" s="81"/>
      <c r="HZ149" s="81"/>
      <c r="IA149" s="81"/>
      <c r="IB149" s="81"/>
      <c r="IC149" s="81"/>
      <c r="ID149" s="81"/>
      <c r="IE149" s="81"/>
      <c r="IF149" s="81"/>
      <c r="IG149" s="81"/>
      <c r="IH149" s="81"/>
      <c r="II149" s="81"/>
    </row>
    <row r="150" spans="1:243" s="84" customFormat="1" ht="13.75" customHeight="1" x14ac:dyDescent="0.15">
      <c r="A150" s="93" t="s">
        <v>341</v>
      </c>
      <c r="B150" s="91" t="s">
        <v>340</v>
      </c>
      <c r="C150" s="91" t="s">
        <v>342</v>
      </c>
      <c r="D150" s="80"/>
      <c r="E150" s="80"/>
      <c r="F150" s="105">
        <v>0.25</v>
      </c>
      <c r="G150" s="104">
        <v>0.25</v>
      </c>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1"/>
      <c r="CB150" s="81"/>
      <c r="CC150" s="81"/>
      <c r="CD150" s="81"/>
      <c r="CE150" s="81"/>
      <c r="CF150" s="81"/>
      <c r="CG150" s="81"/>
      <c r="CH150" s="81"/>
      <c r="CI150" s="81"/>
      <c r="CJ150" s="81"/>
      <c r="CK150" s="81"/>
      <c r="CL150" s="81"/>
      <c r="CM150" s="81"/>
      <c r="CN150" s="81"/>
      <c r="CO150" s="81"/>
      <c r="CP150" s="81"/>
      <c r="CQ150" s="81"/>
      <c r="CR150" s="81"/>
      <c r="CS150" s="81"/>
      <c r="CT150" s="81"/>
      <c r="CU150" s="81"/>
      <c r="CV150" s="81"/>
      <c r="CW150" s="81"/>
      <c r="CX150" s="81"/>
      <c r="CY150" s="81"/>
      <c r="CZ150" s="81"/>
      <c r="DA150" s="81"/>
      <c r="DB150" s="81"/>
      <c r="DC150" s="81"/>
      <c r="DD150" s="81"/>
      <c r="DE150" s="81"/>
      <c r="DF150" s="81"/>
      <c r="DG150" s="81"/>
      <c r="DH150" s="81"/>
      <c r="DI150" s="81"/>
      <c r="DJ150" s="81"/>
      <c r="DK150" s="81"/>
      <c r="DL150" s="81"/>
      <c r="DM150" s="81"/>
      <c r="DN150" s="81"/>
      <c r="DO150" s="81"/>
      <c r="DP150" s="81"/>
      <c r="DQ150" s="81"/>
      <c r="DR150" s="81"/>
      <c r="DS150" s="81"/>
      <c r="DT150" s="81"/>
      <c r="DU150" s="81"/>
      <c r="DV150" s="81"/>
      <c r="DW150" s="81"/>
      <c r="DX150" s="81"/>
      <c r="DY150" s="81"/>
      <c r="DZ150" s="81"/>
      <c r="EA150" s="81"/>
      <c r="EB150" s="81"/>
      <c r="EC150" s="81"/>
      <c r="ED150" s="81"/>
      <c r="EE150" s="81"/>
      <c r="EF150" s="81"/>
      <c r="EG150" s="81"/>
      <c r="EH150" s="81"/>
      <c r="EI150" s="81"/>
      <c r="EJ150" s="81"/>
      <c r="EK150" s="81"/>
      <c r="EL150" s="81"/>
      <c r="EM150" s="81"/>
      <c r="EN150" s="81"/>
      <c r="EO150" s="81"/>
      <c r="EP150" s="81"/>
      <c r="EQ150" s="81"/>
      <c r="ER150" s="81"/>
      <c r="ES150" s="81"/>
      <c r="ET150" s="81"/>
      <c r="EU150" s="81"/>
      <c r="EV150" s="81"/>
      <c r="EW150" s="81"/>
      <c r="EX150" s="81"/>
      <c r="EY150" s="81"/>
      <c r="EZ150" s="81"/>
      <c r="FA150" s="81"/>
      <c r="FB150" s="81"/>
      <c r="FC150" s="81"/>
      <c r="FD150" s="81"/>
      <c r="FE150" s="81"/>
      <c r="FF150" s="81"/>
      <c r="FG150" s="81"/>
      <c r="FH150" s="81"/>
      <c r="FI150" s="81"/>
      <c r="FJ150" s="81"/>
      <c r="FK150" s="81"/>
      <c r="FL150" s="81"/>
      <c r="FM150" s="81"/>
      <c r="FN150" s="81"/>
      <c r="FO150" s="81"/>
      <c r="FP150" s="81"/>
      <c r="FQ150" s="81"/>
      <c r="FR150" s="81"/>
      <c r="FS150" s="81"/>
      <c r="FT150" s="81"/>
      <c r="FU150" s="81"/>
      <c r="FV150" s="81"/>
      <c r="FW150" s="81"/>
      <c r="FX150" s="81"/>
      <c r="FY150" s="81"/>
      <c r="FZ150" s="81"/>
      <c r="GA150" s="81"/>
      <c r="GB150" s="81"/>
      <c r="GC150" s="81"/>
      <c r="GD150" s="81"/>
      <c r="GE150" s="81"/>
      <c r="GF150" s="81"/>
      <c r="GG150" s="81"/>
      <c r="GH150" s="81"/>
      <c r="GI150" s="81"/>
      <c r="GJ150" s="81"/>
      <c r="GK150" s="81"/>
      <c r="GL150" s="81"/>
      <c r="GM150" s="81"/>
      <c r="GN150" s="81"/>
      <c r="GO150" s="81"/>
      <c r="GP150" s="81"/>
      <c r="GQ150" s="81"/>
      <c r="GR150" s="81"/>
      <c r="GS150" s="81"/>
      <c r="GT150" s="81"/>
      <c r="GU150" s="81"/>
      <c r="GV150" s="81"/>
      <c r="GW150" s="81"/>
      <c r="GX150" s="81"/>
      <c r="GY150" s="81"/>
      <c r="GZ150" s="81"/>
      <c r="HA150" s="81"/>
      <c r="HB150" s="81"/>
      <c r="HC150" s="81"/>
      <c r="HD150" s="81"/>
      <c r="HE150" s="81"/>
      <c r="HF150" s="81"/>
      <c r="HG150" s="81"/>
      <c r="HH150" s="81"/>
      <c r="HI150" s="81"/>
      <c r="HJ150" s="81"/>
      <c r="HK150" s="81"/>
      <c r="HL150" s="81"/>
      <c r="HM150" s="81"/>
      <c r="HN150" s="81"/>
      <c r="HO150" s="81"/>
      <c r="HP150" s="81"/>
      <c r="HQ150" s="81"/>
      <c r="HR150" s="81"/>
      <c r="HS150" s="81"/>
      <c r="HT150" s="81"/>
      <c r="HU150" s="81"/>
      <c r="HV150" s="81"/>
      <c r="HW150" s="81"/>
      <c r="HX150" s="81"/>
      <c r="HY150" s="81"/>
      <c r="HZ150" s="81"/>
      <c r="IA150" s="81"/>
      <c r="IB150" s="81"/>
      <c r="IC150" s="81"/>
      <c r="ID150" s="81"/>
      <c r="IE150" s="81"/>
      <c r="IF150" s="81"/>
      <c r="IG150" s="81"/>
      <c r="IH150" s="81"/>
      <c r="II150" s="81"/>
    </row>
    <row r="151" spans="1:243" s="84" customFormat="1" ht="13.75" customHeight="1" x14ac:dyDescent="0.15">
      <c r="A151" s="93" t="s">
        <v>207</v>
      </c>
      <c r="B151" s="91" t="s">
        <v>300</v>
      </c>
      <c r="C151" s="91" t="s">
        <v>301</v>
      </c>
      <c r="D151" s="80"/>
      <c r="E151" s="80"/>
      <c r="F151" s="92">
        <v>0.14299999999999999</v>
      </c>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1"/>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c r="DV151" s="81"/>
      <c r="DW151" s="81"/>
      <c r="DX151" s="81"/>
      <c r="DY151" s="81"/>
      <c r="DZ151" s="81"/>
      <c r="EA151" s="81"/>
      <c r="EB151" s="81"/>
      <c r="EC151" s="81"/>
      <c r="ED151" s="81"/>
      <c r="EE151" s="81"/>
      <c r="EF151" s="81"/>
      <c r="EG151" s="81"/>
      <c r="EH151" s="81"/>
      <c r="EI151" s="81"/>
      <c r="EJ151" s="81"/>
      <c r="EK151" s="81"/>
      <c r="EL151" s="81"/>
      <c r="EM151" s="81"/>
      <c r="EN151" s="81"/>
      <c r="EO151" s="81"/>
      <c r="EP151" s="81"/>
      <c r="EQ151" s="81"/>
      <c r="ER151" s="81"/>
      <c r="ES151" s="81"/>
      <c r="ET151" s="81"/>
      <c r="EU151" s="81"/>
      <c r="EV151" s="81"/>
      <c r="EW151" s="81"/>
      <c r="EX151" s="81"/>
      <c r="EY151" s="81"/>
      <c r="EZ151" s="81"/>
      <c r="FA151" s="81"/>
      <c r="FB151" s="81"/>
      <c r="FC151" s="81"/>
      <c r="FD151" s="81"/>
      <c r="FE151" s="81"/>
      <c r="FF151" s="81"/>
      <c r="FG151" s="81"/>
      <c r="FH151" s="81"/>
      <c r="FI151" s="81"/>
      <c r="FJ151" s="81"/>
      <c r="FK151" s="81"/>
      <c r="FL151" s="81"/>
      <c r="FM151" s="81"/>
      <c r="FN151" s="81"/>
      <c r="FO151" s="81"/>
      <c r="FP151" s="81"/>
      <c r="FQ151" s="81"/>
      <c r="FR151" s="81"/>
      <c r="FS151" s="81"/>
      <c r="FT151" s="81"/>
      <c r="FU151" s="81"/>
      <c r="FV151" s="81"/>
      <c r="FW151" s="81"/>
      <c r="FX151" s="81"/>
      <c r="FY151" s="81"/>
      <c r="FZ151" s="81"/>
      <c r="GA151" s="81"/>
      <c r="GB151" s="81"/>
      <c r="GC151" s="81"/>
      <c r="GD151" s="81"/>
      <c r="GE151" s="81"/>
      <c r="GF151" s="81"/>
      <c r="GG151" s="81"/>
      <c r="GH151" s="81"/>
      <c r="GI151" s="81"/>
      <c r="GJ151" s="81"/>
      <c r="GK151" s="81"/>
      <c r="GL151" s="81"/>
      <c r="GM151" s="81"/>
      <c r="GN151" s="81"/>
      <c r="GO151" s="81"/>
      <c r="GP151" s="81"/>
      <c r="GQ151" s="81"/>
      <c r="GR151" s="81"/>
      <c r="GS151" s="81"/>
      <c r="GT151" s="81"/>
      <c r="GU151" s="81"/>
      <c r="GV151" s="81"/>
      <c r="GW151" s="81"/>
      <c r="GX151" s="81"/>
      <c r="GY151" s="81"/>
      <c r="GZ151" s="81"/>
      <c r="HA151" s="81"/>
      <c r="HB151" s="81"/>
      <c r="HC151" s="81"/>
      <c r="HD151" s="81"/>
      <c r="HE151" s="81"/>
      <c r="HF151" s="81"/>
      <c r="HG151" s="81"/>
      <c r="HH151" s="81"/>
      <c r="HI151" s="81"/>
      <c r="HJ151" s="81"/>
      <c r="HK151" s="81"/>
      <c r="HL151" s="81"/>
      <c r="HM151" s="81"/>
      <c r="HN151" s="81"/>
      <c r="HO151" s="81"/>
      <c r="HP151" s="81"/>
      <c r="HQ151" s="81"/>
      <c r="HR151" s="81"/>
      <c r="HS151" s="81"/>
      <c r="HT151" s="81"/>
      <c r="HU151" s="81"/>
      <c r="HV151" s="81"/>
      <c r="HW151" s="81"/>
      <c r="HX151" s="81"/>
      <c r="HY151" s="81"/>
      <c r="HZ151" s="81"/>
      <c r="IA151" s="81"/>
      <c r="IB151" s="81"/>
      <c r="IC151" s="81"/>
      <c r="ID151" s="81"/>
      <c r="IE151" s="81"/>
      <c r="IF151" s="81"/>
      <c r="IG151" s="81"/>
      <c r="IH151" s="81"/>
      <c r="II151" s="81"/>
    </row>
    <row r="152" spans="1:243" s="84" customFormat="1" ht="13.75" customHeight="1" x14ac:dyDescent="0.15">
      <c r="A152" s="85" t="s">
        <v>322</v>
      </c>
      <c r="B152" s="79" t="s">
        <v>323</v>
      </c>
      <c r="C152" s="79" t="s">
        <v>324</v>
      </c>
      <c r="D152" s="80"/>
      <c r="E152" s="80"/>
      <c r="F152" s="105">
        <v>0.66700000000000004</v>
      </c>
      <c r="G152" s="104">
        <v>0.66700000000000004</v>
      </c>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81"/>
      <c r="FH152" s="81"/>
      <c r="FI152" s="81"/>
      <c r="FJ152" s="81"/>
      <c r="FK152" s="81"/>
      <c r="FL152" s="81"/>
      <c r="FM152" s="81"/>
      <c r="FN152" s="81"/>
      <c r="FO152" s="81"/>
      <c r="FP152" s="81"/>
      <c r="FQ152" s="81"/>
      <c r="FR152" s="81"/>
      <c r="FS152" s="81"/>
      <c r="FT152" s="81"/>
      <c r="FU152" s="81"/>
      <c r="FV152" s="81"/>
      <c r="FW152" s="81"/>
      <c r="FX152" s="81"/>
      <c r="FY152" s="81"/>
      <c r="FZ152" s="81"/>
      <c r="GA152" s="81"/>
      <c r="GB152" s="81"/>
      <c r="GC152" s="81"/>
      <c r="GD152" s="81"/>
      <c r="GE152" s="81"/>
      <c r="GF152" s="81"/>
      <c r="GG152" s="81"/>
      <c r="GH152" s="81"/>
      <c r="GI152" s="81"/>
      <c r="GJ152" s="81"/>
      <c r="GK152" s="81"/>
      <c r="GL152" s="81"/>
      <c r="GM152" s="81"/>
      <c r="GN152" s="81"/>
      <c r="GO152" s="81"/>
      <c r="GP152" s="81"/>
      <c r="GQ152" s="81"/>
      <c r="GR152" s="81"/>
      <c r="GS152" s="81"/>
      <c r="GT152" s="81"/>
      <c r="GU152" s="81"/>
      <c r="GV152" s="81"/>
      <c r="GW152" s="81"/>
      <c r="GX152" s="81"/>
      <c r="GY152" s="81"/>
      <c r="GZ152" s="81"/>
      <c r="HA152" s="81"/>
      <c r="HB152" s="81"/>
      <c r="HC152" s="81"/>
      <c r="HD152" s="81"/>
      <c r="HE152" s="81"/>
      <c r="HF152" s="81"/>
      <c r="HG152" s="81"/>
      <c r="HH152" s="81"/>
      <c r="HI152" s="81"/>
      <c r="HJ152" s="81"/>
      <c r="HK152" s="81"/>
      <c r="HL152" s="81"/>
      <c r="HM152" s="81"/>
      <c r="HN152" s="81"/>
      <c r="HO152" s="81"/>
      <c r="HP152" s="81"/>
      <c r="HQ152" s="81"/>
      <c r="HR152" s="81"/>
      <c r="HS152" s="81"/>
      <c r="HT152" s="81"/>
      <c r="HU152" s="81"/>
      <c r="HV152" s="81"/>
      <c r="HW152" s="81"/>
      <c r="HX152" s="81"/>
      <c r="HY152" s="81"/>
      <c r="HZ152" s="81"/>
      <c r="IA152" s="81"/>
      <c r="IB152" s="81"/>
      <c r="IC152" s="81"/>
      <c r="ID152" s="81"/>
      <c r="IE152" s="81"/>
      <c r="IF152" s="81"/>
      <c r="IG152" s="81"/>
      <c r="IH152" s="81"/>
      <c r="II152" s="81"/>
    </row>
    <row r="153" spans="1:243" s="84" customFormat="1" ht="13.75" customHeight="1" x14ac:dyDescent="0.15">
      <c r="A153" s="30" t="s">
        <v>175</v>
      </c>
      <c r="B153" s="31" t="s">
        <v>25</v>
      </c>
      <c r="C153" s="31" t="s">
        <v>176</v>
      </c>
      <c r="D153" s="32">
        <v>1</v>
      </c>
      <c r="E153" s="7"/>
      <c r="F153" s="33">
        <v>1</v>
      </c>
      <c r="G153" s="34">
        <v>1</v>
      </c>
      <c r="H153" s="88">
        <v>1</v>
      </c>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c r="IG153" s="36"/>
      <c r="IH153" s="36"/>
      <c r="II153" s="36"/>
    </row>
    <row r="154" spans="1:243" s="84" customFormat="1" ht="13.75" customHeight="1" x14ac:dyDescent="0.15">
      <c r="A154" s="93" t="s">
        <v>302</v>
      </c>
      <c r="B154" s="91" t="s">
        <v>153</v>
      </c>
      <c r="C154" s="91" t="s">
        <v>303</v>
      </c>
      <c r="D154" s="80"/>
      <c r="E154" s="80"/>
      <c r="F154" s="99">
        <v>1</v>
      </c>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1"/>
      <c r="CB154" s="81"/>
      <c r="CC154" s="81"/>
      <c r="CD154" s="81"/>
      <c r="CE154" s="81"/>
      <c r="CF154" s="81"/>
      <c r="CG154" s="81"/>
      <c r="CH154" s="81"/>
      <c r="CI154" s="81"/>
      <c r="CJ154" s="81"/>
      <c r="CK154" s="81"/>
      <c r="CL154" s="81"/>
      <c r="CM154" s="81"/>
      <c r="CN154" s="81"/>
      <c r="CO154" s="81"/>
      <c r="CP154" s="81"/>
      <c r="CQ154" s="81"/>
      <c r="CR154" s="81"/>
      <c r="CS154" s="81"/>
      <c r="CT154" s="81"/>
      <c r="CU154" s="81"/>
      <c r="CV154" s="81"/>
      <c r="CW154" s="81"/>
      <c r="CX154" s="81"/>
      <c r="CY154" s="81"/>
      <c r="CZ154" s="81"/>
      <c r="DA154" s="81"/>
      <c r="DB154" s="81"/>
      <c r="DC154" s="81"/>
      <c r="DD154" s="81"/>
      <c r="DE154" s="81"/>
      <c r="DF154" s="81"/>
      <c r="DG154" s="81"/>
      <c r="DH154" s="81"/>
      <c r="DI154" s="81"/>
      <c r="DJ154" s="81"/>
      <c r="DK154" s="81"/>
      <c r="DL154" s="81"/>
      <c r="DM154" s="81"/>
      <c r="DN154" s="81"/>
      <c r="DO154" s="81"/>
      <c r="DP154" s="81"/>
      <c r="DQ154" s="81"/>
      <c r="DR154" s="81"/>
      <c r="DS154" s="81"/>
      <c r="DT154" s="81"/>
      <c r="DU154" s="81"/>
      <c r="DV154" s="81"/>
      <c r="DW154" s="81"/>
      <c r="DX154" s="81"/>
      <c r="DY154" s="81"/>
      <c r="DZ154" s="81"/>
      <c r="EA154" s="81"/>
      <c r="EB154" s="81"/>
      <c r="EC154" s="81"/>
      <c r="ED154" s="81"/>
      <c r="EE154" s="81"/>
      <c r="EF154" s="81"/>
      <c r="EG154" s="81"/>
      <c r="EH154" s="81"/>
      <c r="EI154" s="81"/>
      <c r="EJ154" s="81"/>
      <c r="EK154" s="81"/>
      <c r="EL154" s="81"/>
      <c r="EM154" s="81"/>
      <c r="EN154" s="81"/>
      <c r="EO154" s="81"/>
      <c r="EP154" s="81"/>
      <c r="EQ154" s="81"/>
      <c r="ER154" s="81"/>
      <c r="ES154" s="81"/>
      <c r="ET154" s="81"/>
      <c r="EU154" s="81"/>
      <c r="EV154" s="81"/>
      <c r="EW154" s="81"/>
      <c r="EX154" s="81"/>
      <c r="EY154" s="81"/>
      <c r="EZ154" s="81"/>
      <c r="FA154" s="81"/>
      <c r="FB154" s="81"/>
      <c r="FC154" s="81"/>
      <c r="FD154" s="81"/>
      <c r="FE154" s="81"/>
      <c r="FF154" s="81"/>
      <c r="FG154" s="81"/>
      <c r="FH154" s="81"/>
      <c r="FI154" s="81"/>
      <c r="FJ154" s="81"/>
      <c r="FK154" s="81"/>
      <c r="FL154" s="81"/>
      <c r="FM154" s="81"/>
      <c r="FN154" s="81"/>
      <c r="FO154" s="81"/>
      <c r="FP154" s="81"/>
      <c r="FQ154" s="81"/>
      <c r="FR154" s="81"/>
      <c r="FS154" s="81"/>
      <c r="FT154" s="81"/>
      <c r="FU154" s="81"/>
      <c r="FV154" s="81"/>
      <c r="FW154" s="81"/>
      <c r="FX154" s="81"/>
      <c r="FY154" s="81"/>
      <c r="FZ154" s="81"/>
      <c r="GA154" s="81"/>
      <c r="GB154" s="81"/>
      <c r="GC154" s="81"/>
      <c r="GD154" s="81"/>
      <c r="GE154" s="81"/>
      <c r="GF154" s="81"/>
      <c r="GG154" s="81"/>
      <c r="GH154" s="81"/>
      <c r="GI154" s="81"/>
      <c r="GJ154" s="81"/>
      <c r="GK154" s="81"/>
      <c r="GL154" s="81"/>
      <c r="GM154" s="81"/>
      <c r="GN154" s="81"/>
      <c r="GO154" s="81"/>
      <c r="GP154" s="81"/>
      <c r="GQ154" s="81"/>
      <c r="GR154" s="81"/>
      <c r="GS154" s="81"/>
      <c r="GT154" s="81"/>
      <c r="GU154" s="81"/>
      <c r="GV154" s="81"/>
      <c r="GW154" s="81"/>
      <c r="GX154" s="81"/>
      <c r="GY154" s="81"/>
      <c r="GZ154" s="81"/>
      <c r="HA154" s="81"/>
      <c r="HB154" s="81"/>
      <c r="HC154" s="81"/>
      <c r="HD154" s="81"/>
      <c r="HE154" s="81"/>
      <c r="HF154" s="81"/>
      <c r="HG154" s="81"/>
      <c r="HH154" s="81"/>
      <c r="HI154" s="81"/>
      <c r="HJ154" s="81"/>
      <c r="HK154" s="81"/>
      <c r="HL154" s="81"/>
      <c r="HM154" s="81"/>
      <c r="HN154" s="81"/>
      <c r="HO154" s="81"/>
      <c r="HP154" s="81"/>
      <c r="HQ154" s="81"/>
      <c r="HR154" s="81"/>
      <c r="HS154" s="81"/>
      <c r="HT154" s="81"/>
      <c r="HU154" s="81"/>
      <c r="HV154" s="81"/>
      <c r="HW154" s="81"/>
      <c r="HX154" s="81"/>
      <c r="HY154" s="81"/>
      <c r="HZ154" s="81"/>
      <c r="IA154" s="81"/>
      <c r="IB154" s="81"/>
      <c r="IC154" s="81"/>
      <c r="ID154" s="81"/>
      <c r="IE154" s="81"/>
      <c r="IF154" s="81"/>
      <c r="IG154" s="81"/>
      <c r="IH154" s="81"/>
      <c r="II154" s="81"/>
    </row>
    <row r="155" spans="1:243" s="84" customFormat="1" ht="13.75" customHeight="1" x14ac:dyDescent="0.15">
      <c r="A155" s="30" t="s">
        <v>177</v>
      </c>
      <c r="B155" s="31" t="s">
        <v>178</v>
      </c>
      <c r="C155" s="31" t="s">
        <v>179</v>
      </c>
      <c r="D155" s="32">
        <f>AVERAGE(G155:I155)</f>
        <v>0.96300000000000008</v>
      </c>
      <c r="E155" s="7"/>
      <c r="F155" s="97">
        <v>0.63600000000000001</v>
      </c>
      <c r="G155" s="34">
        <v>0.88900000000000001</v>
      </c>
      <c r="H155" s="104">
        <v>1</v>
      </c>
      <c r="I155" s="104">
        <v>1</v>
      </c>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row>
    <row r="156" spans="1:243" s="84" customFormat="1" ht="13.75" customHeight="1" x14ac:dyDescent="0.15">
      <c r="A156" s="30" t="s">
        <v>180</v>
      </c>
      <c r="B156" s="31" t="s">
        <v>181</v>
      </c>
      <c r="C156" s="31" t="s">
        <v>182</v>
      </c>
      <c r="D156" s="32"/>
      <c r="E156" s="7"/>
      <c r="F156" s="33">
        <v>0.182</v>
      </c>
      <c r="G156" s="10"/>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row>
    <row r="157" spans="1:243" s="84" customFormat="1" ht="13.75" customHeight="1" x14ac:dyDescent="0.15">
      <c r="A157" s="30" t="s">
        <v>183</v>
      </c>
      <c r="B157" s="31" t="s">
        <v>184</v>
      </c>
      <c r="C157" s="31" t="s">
        <v>185</v>
      </c>
      <c r="D157" s="32">
        <f>AVERAGE(F157:H157)</f>
        <v>0.76066666666666671</v>
      </c>
      <c r="E157" s="7"/>
      <c r="F157" s="33">
        <v>0.90900000000000003</v>
      </c>
      <c r="G157" s="34">
        <v>0.44400000000000001</v>
      </c>
      <c r="H157" s="88">
        <v>0.92900000000000005</v>
      </c>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row>
    <row r="158" spans="1:243" s="84" customFormat="1" ht="13.75" customHeight="1" x14ac:dyDescent="0.15">
      <c r="A158" s="30" t="s">
        <v>186</v>
      </c>
      <c r="B158" s="31" t="s">
        <v>140</v>
      </c>
      <c r="C158" s="31" t="s">
        <v>187</v>
      </c>
      <c r="D158" s="32"/>
      <c r="E158" s="7"/>
      <c r="F158" s="33">
        <v>0.85699999999999998</v>
      </c>
      <c r="G158" s="34">
        <v>0.5</v>
      </c>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c r="HN158" s="36"/>
      <c r="HO158" s="36"/>
      <c r="HP158" s="36"/>
      <c r="HQ158" s="36"/>
      <c r="HR158" s="36"/>
      <c r="HS158" s="36"/>
      <c r="HT158" s="36"/>
      <c r="HU158" s="36"/>
      <c r="HV158" s="36"/>
      <c r="HW158" s="36"/>
      <c r="HX158" s="36"/>
      <c r="HY158" s="36"/>
      <c r="HZ158" s="36"/>
      <c r="IA158" s="36"/>
      <c r="IB158" s="36"/>
      <c r="IC158" s="36"/>
      <c r="ID158" s="36"/>
      <c r="IE158" s="36"/>
      <c r="IF158" s="36"/>
      <c r="IG158" s="36"/>
      <c r="IH158" s="36"/>
      <c r="II158" s="36"/>
    </row>
    <row r="159" spans="1:243" s="84" customFormat="1" ht="13.75" customHeight="1" x14ac:dyDescent="0.15">
      <c r="A159" s="30" t="s">
        <v>188</v>
      </c>
      <c r="B159" s="31" t="s">
        <v>159</v>
      </c>
      <c r="C159" s="31" t="s">
        <v>189</v>
      </c>
      <c r="D159" s="32">
        <f>AVERAGE(F159:G159,I159)</f>
        <v>0.57266666666666666</v>
      </c>
      <c r="E159" s="7"/>
      <c r="F159" s="33">
        <v>0.27300000000000002</v>
      </c>
      <c r="G159" s="34">
        <v>0.66700000000000004</v>
      </c>
      <c r="H159" s="96">
        <v>7.0999999999999994E-2</v>
      </c>
      <c r="I159" s="95">
        <v>0.77800000000000002</v>
      </c>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c r="HN159" s="36"/>
      <c r="HO159" s="36"/>
      <c r="HP159" s="36"/>
      <c r="HQ159" s="36"/>
      <c r="HR159" s="36"/>
      <c r="HS159" s="36"/>
      <c r="HT159" s="36"/>
      <c r="HU159" s="36"/>
      <c r="HV159" s="36"/>
      <c r="HW159" s="36"/>
      <c r="HX159" s="36"/>
      <c r="HY159" s="36"/>
      <c r="HZ159" s="36"/>
      <c r="IA159" s="36"/>
      <c r="IB159" s="36"/>
      <c r="IC159" s="36"/>
      <c r="ID159" s="36"/>
      <c r="IE159" s="36"/>
      <c r="IF159" s="36"/>
      <c r="IG159" s="36"/>
      <c r="IH159" s="36"/>
      <c r="II159" s="36"/>
    </row>
    <row r="160" spans="1:243" s="84" customFormat="1" ht="13.75" customHeight="1" x14ac:dyDescent="0.15">
      <c r="A160" s="85" t="s">
        <v>137</v>
      </c>
      <c r="B160" s="79" t="s">
        <v>103</v>
      </c>
      <c r="C160" s="79" t="s">
        <v>321</v>
      </c>
      <c r="D160" s="80"/>
      <c r="E160" s="80"/>
      <c r="F160" s="105">
        <v>1</v>
      </c>
      <c r="G160" s="104">
        <v>1</v>
      </c>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1"/>
      <c r="CB160" s="81"/>
      <c r="CC160" s="81"/>
      <c r="CD160" s="81"/>
      <c r="CE160" s="81"/>
      <c r="CF160" s="81"/>
      <c r="CG160" s="81"/>
      <c r="CH160" s="81"/>
      <c r="CI160" s="81"/>
      <c r="CJ160" s="81"/>
      <c r="CK160" s="81"/>
      <c r="CL160" s="81"/>
      <c r="CM160" s="81"/>
      <c r="CN160" s="81"/>
      <c r="CO160" s="81"/>
      <c r="CP160" s="81"/>
      <c r="CQ160" s="81"/>
      <c r="CR160" s="81"/>
      <c r="CS160" s="81"/>
      <c r="CT160" s="81"/>
      <c r="CU160" s="81"/>
      <c r="CV160" s="81"/>
      <c r="CW160" s="81"/>
      <c r="CX160" s="81"/>
      <c r="CY160" s="81"/>
      <c r="CZ160" s="81"/>
      <c r="DA160" s="81"/>
      <c r="DB160" s="81"/>
      <c r="DC160" s="81"/>
      <c r="DD160" s="81"/>
      <c r="DE160" s="81"/>
      <c r="DF160" s="81"/>
      <c r="DG160" s="81"/>
      <c r="DH160" s="81"/>
      <c r="DI160" s="81"/>
      <c r="DJ160" s="81"/>
      <c r="DK160" s="81"/>
      <c r="DL160" s="81"/>
      <c r="DM160" s="81"/>
      <c r="DN160" s="81"/>
      <c r="DO160" s="81"/>
      <c r="DP160" s="81"/>
      <c r="DQ160" s="81"/>
      <c r="DR160" s="81"/>
      <c r="DS160" s="81"/>
      <c r="DT160" s="81"/>
      <c r="DU160" s="81"/>
      <c r="DV160" s="81"/>
      <c r="DW160" s="81"/>
      <c r="DX160" s="81"/>
      <c r="DY160" s="81"/>
      <c r="DZ160" s="81"/>
      <c r="EA160" s="81"/>
      <c r="EB160" s="81"/>
      <c r="EC160" s="81"/>
      <c r="ED160" s="81"/>
      <c r="EE160" s="81"/>
      <c r="EF160" s="81"/>
      <c r="EG160" s="81"/>
      <c r="EH160" s="81"/>
      <c r="EI160" s="81"/>
      <c r="EJ160" s="81"/>
      <c r="EK160" s="81"/>
      <c r="EL160" s="81"/>
      <c r="EM160" s="81"/>
      <c r="EN160" s="81"/>
      <c r="EO160" s="81"/>
      <c r="EP160" s="81"/>
      <c r="EQ160" s="81"/>
      <c r="ER160" s="81"/>
      <c r="ES160" s="81"/>
      <c r="ET160" s="81"/>
      <c r="EU160" s="81"/>
      <c r="EV160" s="81"/>
      <c r="EW160" s="81"/>
      <c r="EX160" s="81"/>
      <c r="EY160" s="81"/>
      <c r="EZ160" s="81"/>
      <c r="FA160" s="81"/>
      <c r="FB160" s="81"/>
      <c r="FC160" s="81"/>
      <c r="FD160" s="81"/>
      <c r="FE160" s="81"/>
      <c r="FF160" s="81"/>
      <c r="FG160" s="81"/>
      <c r="FH160" s="81"/>
      <c r="FI160" s="81"/>
      <c r="FJ160" s="81"/>
      <c r="FK160" s="81"/>
      <c r="FL160" s="81"/>
      <c r="FM160" s="81"/>
      <c r="FN160" s="81"/>
      <c r="FO160" s="81"/>
      <c r="FP160" s="81"/>
      <c r="FQ160" s="81"/>
      <c r="FR160" s="81"/>
      <c r="FS160" s="81"/>
      <c r="FT160" s="81"/>
      <c r="FU160" s="81"/>
      <c r="FV160" s="81"/>
      <c r="FW160" s="81"/>
      <c r="FX160" s="81"/>
      <c r="FY160" s="81"/>
      <c r="FZ160" s="81"/>
      <c r="GA160" s="81"/>
      <c r="GB160" s="81"/>
      <c r="GC160" s="81"/>
      <c r="GD160" s="81"/>
      <c r="GE160" s="81"/>
      <c r="GF160" s="81"/>
      <c r="GG160" s="81"/>
      <c r="GH160" s="81"/>
      <c r="GI160" s="81"/>
      <c r="GJ160" s="81"/>
      <c r="GK160" s="81"/>
      <c r="GL160" s="81"/>
      <c r="GM160" s="81"/>
      <c r="GN160" s="81"/>
      <c r="GO160" s="81"/>
      <c r="GP160" s="81"/>
      <c r="GQ160" s="81"/>
      <c r="GR160" s="81"/>
      <c r="GS160" s="81"/>
      <c r="GT160" s="81"/>
      <c r="GU160" s="81"/>
      <c r="GV160" s="81"/>
      <c r="GW160" s="81"/>
      <c r="GX160" s="81"/>
      <c r="GY160" s="81"/>
      <c r="GZ160" s="81"/>
      <c r="HA160" s="81"/>
      <c r="HB160" s="81"/>
      <c r="HC160" s="81"/>
      <c r="HD160" s="81"/>
      <c r="HE160" s="81"/>
      <c r="HF160" s="81"/>
      <c r="HG160" s="81"/>
      <c r="HH160" s="81"/>
      <c r="HI160" s="81"/>
      <c r="HJ160" s="81"/>
      <c r="HK160" s="81"/>
      <c r="HL160" s="81"/>
      <c r="HM160" s="81"/>
      <c r="HN160" s="81"/>
      <c r="HO160" s="81"/>
      <c r="HP160" s="81"/>
      <c r="HQ160" s="81"/>
      <c r="HR160" s="81"/>
      <c r="HS160" s="81"/>
      <c r="HT160" s="81"/>
      <c r="HU160" s="81"/>
      <c r="HV160" s="81"/>
      <c r="HW160" s="81"/>
      <c r="HX160" s="81"/>
      <c r="HY160" s="81"/>
      <c r="HZ160" s="81"/>
      <c r="IA160" s="81"/>
      <c r="IB160" s="81"/>
      <c r="IC160" s="81"/>
      <c r="ID160" s="81"/>
      <c r="IE160" s="81"/>
      <c r="IF160" s="81"/>
      <c r="IG160" s="81"/>
      <c r="IH160" s="81"/>
      <c r="II160" s="81"/>
    </row>
    <row r="161" spans="1:243" s="84" customFormat="1" ht="13.75" customHeight="1" x14ac:dyDescent="0.15">
      <c r="A161" s="93" t="s">
        <v>297</v>
      </c>
      <c r="B161" s="91" t="s">
        <v>46</v>
      </c>
      <c r="C161" s="91" t="s">
        <v>298</v>
      </c>
      <c r="D161" s="80"/>
      <c r="E161" s="80"/>
      <c r="F161" s="92">
        <v>0.64300000000000002</v>
      </c>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1"/>
      <c r="CB161" s="81"/>
      <c r="CC161" s="81"/>
      <c r="CD161" s="81"/>
      <c r="CE161" s="81"/>
      <c r="CF161" s="81"/>
      <c r="CG161" s="81"/>
      <c r="CH161" s="81"/>
      <c r="CI161" s="81"/>
      <c r="CJ161" s="81"/>
      <c r="CK161" s="81"/>
      <c r="CL161" s="81"/>
      <c r="CM161" s="81"/>
      <c r="CN161" s="81"/>
      <c r="CO161" s="81"/>
      <c r="CP161" s="81"/>
      <c r="CQ161" s="81"/>
      <c r="CR161" s="81"/>
      <c r="CS161" s="81"/>
      <c r="CT161" s="81"/>
      <c r="CU161" s="81"/>
      <c r="CV161" s="81"/>
      <c r="CW161" s="81"/>
      <c r="CX161" s="81"/>
      <c r="CY161" s="81"/>
      <c r="CZ161" s="81"/>
      <c r="DA161" s="81"/>
      <c r="DB161" s="81"/>
      <c r="DC161" s="81"/>
      <c r="DD161" s="81"/>
      <c r="DE161" s="81"/>
      <c r="DF161" s="81"/>
      <c r="DG161" s="81"/>
      <c r="DH161" s="81"/>
      <c r="DI161" s="81"/>
      <c r="DJ161" s="81"/>
      <c r="DK161" s="81"/>
      <c r="DL161" s="81"/>
      <c r="DM161" s="81"/>
      <c r="DN161" s="81"/>
      <c r="DO161" s="81"/>
      <c r="DP161" s="81"/>
      <c r="DQ161" s="81"/>
      <c r="DR161" s="81"/>
      <c r="DS161" s="81"/>
      <c r="DT161" s="81"/>
      <c r="DU161" s="81"/>
      <c r="DV161" s="81"/>
      <c r="DW161" s="81"/>
      <c r="DX161" s="81"/>
      <c r="DY161" s="81"/>
      <c r="DZ161" s="81"/>
      <c r="EA161" s="81"/>
      <c r="EB161" s="81"/>
      <c r="EC161" s="81"/>
      <c r="ED161" s="81"/>
      <c r="EE161" s="81"/>
      <c r="EF161" s="81"/>
      <c r="EG161" s="81"/>
      <c r="EH161" s="81"/>
      <c r="EI161" s="81"/>
      <c r="EJ161" s="81"/>
      <c r="EK161" s="81"/>
      <c r="EL161" s="81"/>
      <c r="EM161" s="81"/>
      <c r="EN161" s="81"/>
      <c r="EO161" s="81"/>
      <c r="EP161" s="81"/>
      <c r="EQ161" s="81"/>
      <c r="ER161" s="81"/>
      <c r="ES161" s="81"/>
      <c r="ET161" s="81"/>
      <c r="EU161" s="81"/>
      <c r="EV161" s="81"/>
      <c r="EW161" s="81"/>
      <c r="EX161" s="81"/>
      <c r="EY161" s="81"/>
      <c r="EZ161" s="81"/>
      <c r="FA161" s="81"/>
      <c r="FB161" s="81"/>
      <c r="FC161" s="81"/>
      <c r="FD161" s="81"/>
      <c r="FE161" s="81"/>
      <c r="FF161" s="81"/>
      <c r="FG161" s="81"/>
      <c r="FH161" s="81"/>
      <c r="FI161" s="81"/>
      <c r="FJ161" s="81"/>
      <c r="FK161" s="81"/>
      <c r="FL161" s="81"/>
      <c r="FM161" s="81"/>
      <c r="FN161" s="81"/>
      <c r="FO161" s="81"/>
      <c r="FP161" s="81"/>
      <c r="FQ161" s="81"/>
      <c r="FR161" s="81"/>
      <c r="FS161" s="81"/>
      <c r="FT161" s="81"/>
      <c r="FU161" s="81"/>
      <c r="FV161" s="81"/>
      <c r="FW161" s="81"/>
      <c r="FX161" s="81"/>
      <c r="FY161" s="81"/>
      <c r="FZ161" s="81"/>
      <c r="GA161" s="81"/>
      <c r="GB161" s="81"/>
      <c r="GC161" s="81"/>
      <c r="GD161" s="81"/>
      <c r="GE161" s="81"/>
      <c r="GF161" s="81"/>
      <c r="GG161" s="81"/>
      <c r="GH161" s="81"/>
      <c r="GI161" s="81"/>
      <c r="GJ161" s="81"/>
      <c r="GK161" s="81"/>
      <c r="GL161" s="81"/>
      <c r="GM161" s="81"/>
      <c r="GN161" s="81"/>
      <c r="GO161" s="81"/>
      <c r="GP161" s="81"/>
      <c r="GQ161" s="81"/>
      <c r="GR161" s="81"/>
      <c r="GS161" s="81"/>
      <c r="GT161" s="81"/>
      <c r="GU161" s="81"/>
      <c r="GV161" s="81"/>
      <c r="GW161" s="81"/>
      <c r="GX161" s="81"/>
      <c r="GY161" s="81"/>
      <c r="GZ161" s="81"/>
      <c r="HA161" s="81"/>
      <c r="HB161" s="81"/>
      <c r="HC161" s="81"/>
      <c r="HD161" s="81"/>
      <c r="HE161" s="81"/>
      <c r="HF161" s="81"/>
      <c r="HG161" s="81"/>
      <c r="HH161" s="81"/>
      <c r="HI161" s="81"/>
      <c r="HJ161" s="81"/>
      <c r="HK161" s="81"/>
      <c r="HL161" s="81"/>
      <c r="HM161" s="81"/>
      <c r="HN161" s="81"/>
      <c r="HO161" s="81"/>
      <c r="HP161" s="81"/>
      <c r="HQ161" s="81"/>
      <c r="HR161" s="81"/>
      <c r="HS161" s="81"/>
      <c r="HT161" s="81"/>
      <c r="HU161" s="81"/>
      <c r="HV161" s="81"/>
      <c r="HW161" s="81"/>
      <c r="HX161" s="81"/>
      <c r="HY161" s="81"/>
      <c r="HZ161" s="81"/>
      <c r="IA161" s="81"/>
      <c r="IB161" s="81"/>
      <c r="IC161" s="81"/>
      <c r="ID161" s="81"/>
      <c r="IE161" s="81"/>
      <c r="IF161" s="81"/>
      <c r="IG161" s="81"/>
      <c r="IH161" s="81"/>
      <c r="II161" s="81"/>
    </row>
    <row r="162" spans="1:243" s="84" customFormat="1" ht="13.75" customHeight="1" x14ac:dyDescent="0.15">
      <c r="A162" s="30" t="s">
        <v>190</v>
      </c>
      <c r="B162" s="31" t="s">
        <v>159</v>
      </c>
      <c r="C162" s="31" t="s">
        <v>191</v>
      </c>
      <c r="D162" s="32">
        <f>AVERAGE(G162:I162)</f>
        <v>0.64833333333333332</v>
      </c>
      <c r="E162" s="7"/>
      <c r="F162" s="97">
        <v>0.45500000000000002</v>
      </c>
      <c r="G162" s="34">
        <v>0.77800000000000002</v>
      </c>
      <c r="H162" s="88">
        <v>0.5</v>
      </c>
      <c r="I162" s="95">
        <v>0.66700000000000004</v>
      </c>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c r="EK162" s="36"/>
      <c r="EL162" s="36"/>
      <c r="EM162" s="36"/>
      <c r="EN162" s="36"/>
      <c r="EO162" s="36"/>
      <c r="EP162" s="36"/>
      <c r="EQ162" s="36"/>
      <c r="ER162" s="36"/>
      <c r="ES162" s="36"/>
      <c r="ET162" s="36"/>
      <c r="EU162" s="36"/>
      <c r="EV162" s="36"/>
      <c r="EW162" s="36"/>
      <c r="EX162" s="36"/>
      <c r="EY162" s="36"/>
      <c r="EZ162" s="36"/>
      <c r="FA162" s="36"/>
      <c r="FB162" s="36"/>
      <c r="FC162" s="36"/>
      <c r="FD162" s="36"/>
      <c r="FE162" s="36"/>
      <c r="FF162" s="36"/>
      <c r="FG162" s="36"/>
      <c r="FH162" s="36"/>
      <c r="FI162" s="36"/>
      <c r="FJ162" s="36"/>
      <c r="FK162" s="36"/>
      <c r="FL162" s="36"/>
      <c r="FM162" s="36"/>
      <c r="FN162" s="36"/>
      <c r="FO162" s="36"/>
      <c r="FP162" s="36"/>
      <c r="FQ162" s="36"/>
      <c r="FR162" s="36"/>
      <c r="FS162" s="36"/>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36"/>
      <c r="GY162" s="36"/>
      <c r="GZ162" s="36"/>
      <c r="HA162" s="36"/>
      <c r="HB162" s="36"/>
      <c r="HC162" s="36"/>
      <c r="HD162" s="36"/>
      <c r="HE162" s="36"/>
      <c r="HF162" s="36"/>
      <c r="HG162" s="36"/>
      <c r="HH162" s="36"/>
      <c r="HI162" s="36"/>
      <c r="HJ162" s="36"/>
      <c r="HK162" s="36"/>
      <c r="HL162" s="36"/>
      <c r="HM162" s="36"/>
      <c r="HN162" s="36"/>
      <c r="HO162" s="36"/>
      <c r="HP162" s="36"/>
      <c r="HQ162" s="36"/>
      <c r="HR162" s="36"/>
      <c r="HS162" s="36"/>
      <c r="HT162" s="36"/>
      <c r="HU162" s="36"/>
      <c r="HV162" s="36"/>
      <c r="HW162" s="36"/>
      <c r="HX162" s="36"/>
      <c r="HY162" s="36"/>
      <c r="HZ162" s="36"/>
      <c r="IA162" s="36"/>
      <c r="IB162" s="36"/>
      <c r="IC162" s="36"/>
      <c r="ID162" s="36"/>
      <c r="IE162" s="36"/>
      <c r="IF162" s="36"/>
      <c r="IG162" s="36"/>
      <c r="IH162" s="36"/>
      <c r="II162" s="36"/>
    </row>
    <row r="163" spans="1:243" s="84" customFormat="1" ht="13.75" customHeight="1" x14ac:dyDescent="0.15">
      <c r="A163" s="93" t="s">
        <v>328</v>
      </c>
      <c r="B163" s="91" t="s">
        <v>135</v>
      </c>
      <c r="C163" s="91" t="s">
        <v>193</v>
      </c>
      <c r="D163" s="80"/>
      <c r="E163" s="80"/>
      <c r="F163" s="105">
        <v>1</v>
      </c>
      <c r="G163" s="104">
        <v>1</v>
      </c>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1"/>
      <c r="CB163" s="81"/>
      <c r="CC163" s="81"/>
      <c r="CD163" s="81"/>
      <c r="CE163" s="81"/>
      <c r="CF163" s="81"/>
      <c r="CG163" s="81"/>
      <c r="CH163" s="81"/>
      <c r="CI163" s="81"/>
      <c r="CJ163" s="81"/>
      <c r="CK163" s="81"/>
      <c r="CL163" s="81"/>
      <c r="CM163" s="81"/>
      <c r="CN163" s="81"/>
      <c r="CO163" s="81"/>
      <c r="CP163" s="81"/>
      <c r="CQ163" s="81"/>
      <c r="CR163" s="81"/>
      <c r="CS163" s="81"/>
      <c r="CT163" s="81"/>
      <c r="CU163" s="81"/>
      <c r="CV163" s="81"/>
      <c r="CW163" s="81"/>
      <c r="CX163" s="81"/>
      <c r="CY163" s="81"/>
      <c r="CZ163" s="81"/>
      <c r="DA163" s="81"/>
      <c r="DB163" s="81"/>
      <c r="DC163" s="81"/>
      <c r="DD163" s="81"/>
      <c r="DE163" s="81"/>
      <c r="DF163" s="81"/>
      <c r="DG163" s="81"/>
      <c r="DH163" s="81"/>
      <c r="DI163" s="81"/>
      <c r="DJ163" s="81"/>
      <c r="DK163" s="81"/>
      <c r="DL163" s="81"/>
      <c r="DM163" s="81"/>
      <c r="DN163" s="81"/>
      <c r="DO163" s="81"/>
      <c r="DP163" s="81"/>
      <c r="DQ163" s="81"/>
      <c r="DR163" s="81"/>
      <c r="DS163" s="81"/>
      <c r="DT163" s="81"/>
      <c r="DU163" s="81"/>
      <c r="DV163" s="81"/>
      <c r="DW163" s="81"/>
      <c r="DX163" s="81"/>
      <c r="DY163" s="81"/>
      <c r="DZ163" s="81"/>
      <c r="EA163" s="81"/>
      <c r="EB163" s="81"/>
      <c r="EC163" s="81"/>
      <c r="ED163" s="81"/>
      <c r="EE163" s="81"/>
      <c r="EF163" s="81"/>
      <c r="EG163" s="81"/>
      <c r="EH163" s="81"/>
      <c r="EI163" s="81"/>
      <c r="EJ163" s="81"/>
      <c r="EK163" s="81"/>
      <c r="EL163" s="81"/>
      <c r="EM163" s="81"/>
      <c r="EN163" s="81"/>
      <c r="EO163" s="81"/>
      <c r="EP163" s="81"/>
      <c r="EQ163" s="81"/>
      <c r="ER163" s="81"/>
      <c r="ES163" s="81"/>
      <c r="ET163" s="81"/>
      <c r="EU163" s="81"/>
      <c r="EV163" s="81"/>
      <c r="EW163" s="81"/>
      <c r="EX163" s="81"/>
      <c r="EY163" s="81"/>
      <c r="EZ163" s="81"/>
      <c r="FA163" s="81"/>
      <c r="FB163" s="81"/>
      <c r="FC163" s="81"/>
      <c r="FD163" s="81"/>
      <c r="FE163" s="81"/>
      <c r="FF163" s="81"/>
      <c r="FG163" s="81"/>
      <c r="FH163" s="81"/>
      <c r="FI163" s="81"/>
      <c r="FJ163" s="81"/>
      <c r="FK163" s="81"/>
      <c r="FL163" s="81"/>
      <c r="FM163" s="81"/>
      <c r="FN163" s="81"/>
      <c r="FO163" s="81"/>
      <c r="FP163" s="81"/>
      <c r="FQ163" s="81"/>
      <c r="FR163" s="81"/>
      <c r="FS163" s="81"/>
      <c r="FT163" s="81"/>
      <c r="FU163" s="81"/>
      <c r="FV163" s="81"/>
      <c r="FW163" s="81"/>
      <c r="FX163" s="81"/>
      <c r="FY163" s="81"/>
      <c r="FZ163" s="81"/>
      <c r="GA163" s="81"/>
      <c r="GB163" s="81"/>
      <c r="GC163" s="81"/>
      <c r="GD163" s="81"/>
      <c r="GE163" s="81"/>
      <c r="GF163" s="81"/>
      <c r="GG163" s="81"/>
      <c r="GH163" s="81"/>
      <c r="GI163" s="81"/>
      <c r="GJ163" s="81"/>
      <c r="GK163" s="81"/>
      <c r="GL163" s="81"/>
      <c r="GM163" s="81"/>
      <c r="GN163" s="81"/>
      <c r="GO163" s="81"/>
      <c r="GP163" s="81"/>
      <c r="GQ163" s="81"/>
      <c r="GR163" s="81"/>
      <c r="GS163" s="81"/>
      <c r="GT163" s="81"/>
      <c r="GU163" s="81"/>
      <c r="GV163" s="81"/>
      <c r="GW163" s="81"/>
      <c r="GX163" s="81"/>
      <c r="GY163" s="81"/>
      <c r="GZ163" s="81"/>
      <c r="HA163" s="81"/>
      <c r="HB163" s="81"/>
      <c r="HC163" s="81"/>
      <c r="HD163" s="81"/>
      <c r="HE163" s="81"/>
      <c r="HF163" s="81"/>
      <c r="HG163" s="81"/>
      <c r="HH163" s="81"/>
      <c r="HI163" s="81"/>
      <c r="HJ163" s="81"/>
      <c r="HK163" s="81"/>
      <c r="HL163" s="81"/>
      <c r="HM163" s="81"/>
      <c r="HN163" s="81"/>
      <c r="HO163" s="81"/>
      <c r="HP163" s="81"/>
      <c r="HQ163" s="81"/>
      <c r="HR163" s="81"/>
      <c r="HS163" s="81"/>
      <c r="HT163" s="81"/>
      <c r="HU163" s="81"/>
      <c r="HV163" s="81"/>
      <c r="HW163" s="81"/>
      <c r="HX163" s="81"/>
      <c r="HY163" s="81"/>
      <c r="HZ163" s="81"/>
      <c r="IA163" s="81"/>
      <c r="IB163" s="81"/>
      <c r="IC163" s="81"/>
      <c r="ID163" s="81"/>
      <c r="IE163" s="81"/>
      <c r="IF163" s="81"/>
      <c r="IG163" s="81"/>
      <c r="IH163" s="81"/>
      <c r="II163" s="81"/>
    </row>
    <row r="164" spans="1:243" s="84" customFormat="1" ht="13.75" customHeight="1" x14ac:dyDescent="0.15">
      <c r="A164" s="12" t="s">
        <v>192</v>
      </c>
      <c r="B164" s="15" t="s">
        <v>135</v>
      </c>
      <c r="C164" s="15" t="s">
        <v>193</v>
      </c>
      <c r="D164" s="37"/>
      <c r="E164" s="37"/>
      <c r="F164" s="34">
        <v>0.75</v>
      </c>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row>
    <row r="165" spans="1:243" s="84" customFormat="1" ht="13.75" customHeight="1" x14ac:dyDescent="0.15">
      <c r="A165" s="93"/>
      <c r="B165" s="79"/>
      <c r="C165" s="79"/>
      <c r="D165" s="80"/>
      <c r="E165" s="80"/>
      <c r="F165" s="82"/>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1"/>
      <c r="CB165" s="81"/>
      <c r="CC165" s="81"/>
      <c r="CD165" s="81"/>
      <c r="CE165" s="81"/>
      <c r="CF165" s="81"/>
      <c r="CG165" s="81"/>
      <c r="CH165" s="81"/>
      <c r="CI165" s="81"/>
      <c r="CJ165" s="81"/>
      <c r="CK165" s="81"/>
      <c r="CL165" s="81"/>
      <c r="CM165" s="81"/>
      <c r="CN165" s="81"/>
      <c r="CO165" s="81"/>
      <c r="CP165" s="81"/>
      <c r="CQ165" s="81"/>
      <c r="CR165" s="81"/>
      <c r="CS165" s="81"/>
      <c r="CT165" s="81"/>
      <c r="CU165" s="81"/>
      <c r="CV165" s="81"/>
      <c r="CW165" s="81"/>
      <c r="CX165" s="81"/>
      <c r="CY165" s="81"/>
      <c r="CZ165" s="81"/>
      <c r="DA165" s="81"/>
      <c r="DB165" s="81"/>
      <c r="DC165" s="81"/>
      <c r="DD165" s="81"/>
      <c r="DE165" s="81"/>
      <c r="DF165" s="81"/>
      <c r="DG165" s="81"/>
      <c r="DH165" s="81"/>
      <c r="DI165" s="81"/>
      <c r="DJ165" s="81"/>
      <c r="DK165" s="81"/>
      <c r="DL165" s="81"/>
      <c r="DM165" s="81"/>
      <c r="DN165" s="81"/>
      <c r="DO165" s="81"/>
      <c r="DP165" s="81"/>
      <c r="DQ165" s="81"/>
      <c r="DR165" s="81"/>
      <c r="DS165" s="81"/>
      <c r="DT165" s="81"/>
      <c r="DU165" s="81"/>
      <c r="DV165" s="81"/>
      <c r="DW165" s="81"/>
      <c r="DX165" s="81"/>
      <c r="DY165" s="81"/>
      <c r="DZ165" s="81"/>
      <c r="EA165" s="81"/>
      <c r="EB165" s="81"/>
      <c r="EC165" s="81"/>
      <c r="ED165" s="81"/>
      <c r="EE165" s="81"/>
      <c r="EF165" s="81"/>
      <c r="EG165" s="81"/>
      <c r="EH165" s="81"/>
      <c r="EI165" s="81"/>
      <c r="EJ165" s="81"/>
      <c r="EK165" s="81"/>
      <c r="EL165" s="81"/>
      <c r="EM165" s="81"/>
      <c r="EN165" s="81"/>
      <c r="EO165" s="81"/>
      <c r="EP165" s="81"/>
      <c r="EQ165" s="81"/>
      <c r="ER165" s="81"/>
      <c r="ES165" s="81"/>
      <c r="ET165" s="81"/>
      <c r="EU165" s="81"/>
      <c r="EV165" s="81"/>
      <c r="EW165" s="81"/>
      <c r="EX165" s="81"/>
      <c r="EY165" s="81"/>
      <c r="EZ165" s="81"/>
      <c r="FA165" s="81"/>
      <c r="FB165" s="81"/>
      <c r="FC165" s="81"/>
      <c r="FD165" s="81"/>
      <c r="FE165" s="81"/>
      <c r="FF165" s="81"/>
      <c r="FG165" s="81"/>
      <c r="FH165" s="81"/>
      <c r="FI165" s="81"/>
      <c r="FJ165" s="81"/>
      <c r="FK165" s="81"/>
      <c r="FL165" s="81"/>
      <c r="FM165" s="81"/>
      <c r="FN165" s="81"/>
      <c r="FO165" s="81"/>
      <c r="FP165" s="81"/>
      <c r="FQ165" s="81"/>
      <c r="FR165" s="81"/>
      <c r="FS165" s="81"/>
      <c r="FT165" s="81"/>
      <c r="FU165" s="81"/>
      <c r="FV165" s="81"/>
      <c r="FW165" s="81"/>
      <c r="FX165" s="81"/>
      <c r="FY165" s="81"/>
      <c r="FZ165" s="81"/>
      <c r="GA165" s="81"/>
      <c r="GB165" s="81"/>
      <c r="GC165" s="81"/>
      <c r="GD165" s="81"/>
      <c r="GE165" s="81"/>
      <c r="GF165" s="81"/>
      <c r="GG165" s="81"/>
      <c r="GH165" s="81"/>
      <c r="GI165" s="81"/>
      <c r="GJ165" s="81"/>
      <c r="GK165" s="81"/>
      <c r="GL165" s="81"/>
      <c r="GM165" s="81"/>
      <c r="GN165" s="81"/>
      <c r="GO165" s="81"/>
      <c r="GP165" s="81"/>
      <c r="GQ165" s="81"/>
      <c r="GR165" s="81"/>
      <c r="GS165" s="81"/>
      <c r="GT165" s="81"/>
      <c r="GU165" s="81"/>
      <c r="GV165" s="81"/>
      <c r="GW165" s="81"/>
      <c r="GX165" s="81"/>
      <c r="GY165" s="81"/>
      <c r="GZ165" s="81"/>
      <c r="HA165" s="81"/>
      <c r="HB165" s="81"/>
      <c r="HC165" s="81"/>
      <c r="HD165" s="81"/>
      <c r="HE165" s="81"/>
      <c r="HF165" s="81"/>
      <c r="HG165" s="81"/>
      <c r="HH165" s="81"/>
      <c r="HI165" s="81"/>
      <c r="HJ165" s="81"/>
      <c r="HK165" s="81"/>
      <c r="HL165" s="81"/>
      <c r="HM165" s="81"/>
      <c r="HN165" s="81"/>
      <c r="HO165" s="81"/>
      <c r="HP165" s="81"/>
      <c r="HQ165" s="81"/>
      <c r="HR165" s="81"/>
      <c r="HS165" s="81"/>
      <c r="HT165" s="81"/>
      <c r="HU165" s="81"/>
      <c r="HV165" s="81"/>
      <c r="HW165" s="81"/>
      <c r="HX165" s="81"/>
      <c r="HY165" s="81"/>
      <c r="HZ165" s="81"/>
      <c r="IA165" s="81"/>
      <c r="IB165" s="81"/>
      <c r="IC165" s="81"/>
      <c r="ID165" s="81"/>
      <c r="IE165" s="81"/>
      <c r="IF165" s="81"/>
      <c r="IG165" s="81"/>
      <c r="IH165" s="81"/>
      <c r="II165" s="81"/>
    </row>
    <row r="166" spans="1:243" ht="18" customHeight="1" x14ac:dyDescent="0.2">
      <c r="A166" s="71" t="s">
        <v>194</v>
      </c>
      <c r="B166" s="40"/>
      <c r="C166" s="26"/>
      <c r="D166" s="39"/>
      <c r="E166" s="39"/>
      <c r="F166" s="28"/>
      <c r="G166" s="28"/>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row>
    <row r="167" spans="1:243" s="69" customFormat="1" ht="13.75" customHeight="1" x14ac:dyDescent="0.15">
      <c r="A167" s="60" t="s">
        <v>195</v>
      </c>
      <c r="B167" s="61" t="s">
        <v>196</v>
      </c>
      <c r="C167" s="66"/>
      <c r="D167" s="66"/>
      <c r="E167" s="66"/>
      <c r="F167" s="64"/>
      <c r="G167" s="64"/>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7"/>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66"/>
      <c r="EB167" s="66"/>
      <c r="EC167" s="66"/>
      <c r="ED167" s="66"/>
      <c r="EE167" s="66"/>
      <c r="EF167" s="66"/>
      <c r="EG167" s="66"/>
      <c r="EH167" s="66"/>
      <c r="EI167" s="66"/>
      <c r="EJ167" s="66"/>
      <c r="EK167" s="66"/>
      <c r="EL167" s="66"/>
      <c r="EM167" s="66"/>
      <c r="EN167" s="66"/>
      <c r="EO167" s="66"/>
      <c r="EP167" s="66"/>
      <c r="EQ167" s="66"/>
      <c r="ER167" s="66"/>
      <c r="ES167" s="66"/>
      <c r="ET167" s="66"/>
      <c r="EU167" s="66"/>
      <c r="EV167" s="66"/>
      <c r="EW167" s="66"/>
      <c r="EX167" s="66"/>
      <c r="EY167" s="66"/>
      <c r="EZ167" s="66"/>
      <c r="FA167" s="66"/>
      <c r="FB167" s="66"/>
      <c r="FC167" s="66"/>
      <c r="FD167" s="66"/>
      <c r="FE167" s="66"/>
      <c r="FF167" s="66"/>
      <c r="FG167" s="66"/>
      <c r="FH167" s="66"/>
      <c r="FI167" s="66"/>
      <c r="FJ167" s="66"/>
      <c r="FK167" s="66"/>
      <c r="FL167" s="66"/>
      <c r="FM167" s="66"/>
      <c r="FN167" s="66"/>
      <c r="FO167" s="66"/>
      <c r="FP167" s="66"/>
      <c r="FQ167" s="66"/>
      <c r="FR167" s="66"/>
      <c r="FS167" s="66"/>
      <c r="FT167" s="66"/>
      <c r="FU167" s="66"/>
      <c r="FV167" s="66"/>
      <c r="FW167" s="66"/>
      <c r="FX167" s="66"/>
      <c r="FY167" s="66"/>
      <c r="FZ167" s="66"/>
      <c r="GA167" s="66"/>
      <c r="GB167" s="66"/>
      <c r="GC167" s="66"/>
      <c r="GD167" s="66"/>
      <c r="GE167" s="66"/>
      <c r="GF167" s="66"/>
      <c r="GG167" s="66"/>
      <c r="GH167" s="66"/>
      <c r="GI167" s="66"/>
      <c r="GJ167" s="66"/>
      <c r="GK167" s="66"/>
      <c r="GL167" s="66"/>
      <c r="GM167" s="66"/>
      <c r="GN167" s="66"/>
      <c r="GO167" s="66"/>
      <c r="GP167" s="66"/>
      <c r="GQ167" s="66"/>
      <c r="GR167" s="66"/>
      <c r="GS167" s="66"/>
      <c r="GT167" s="66"/>
      <c r="GU167" s="66"/>
      <c r="GV167" s="66"/>
      <c r="GW167" s="66"/>
      <c r="GX167" s="66"/>
      <c r="GY167" s="66"/>
      <c r="GZ167" s="66"/>
      <c r="HA167" s="66"/>
      <c r="HB167" s="66"/>
      <c r="HC167" s="66"/>
      <c r="HD167" s="66"/>
      <c r="HE167" s="66"/>
      <c r="HF167" s="66"/>
      <c r="HG167" s="66"/>
      <c r="HH167" s="66"/>
      <c r="HI167" s="66"/>
      <c r="HJ167" s="66"/>
      <c r="HK167" s="66"/>
      <c r="HL167" s="66"/>
      <c r="HM167" s="66"/>
      <c r="HN167" s="66"/>
      <c r="HO167" s="66"/>
      <c r="HP167" s="66"/>
      <c r="HQ167" s="66"/>
      <c r="HR167" s="66"/>
      <c r="HS167" s="66"/>
      <c r="HT167" s="66"/>
      <c r="HU167" s="66"/>
      <c r="HV167" s="66"/>
      <c r="HW167" s="66"/>
      <c r="HX167" s="66"/>
      <c r="HY167" s="66"/>
      <c r="HZ167" s="66"/>
      <c r="IA167" s="66"/>
      <c r="IB167" s="66"/>
      <c r="IC167" s="66"/>
      <c r="ID167" s="66"/>
      <c r="IE167" s="66"/>
      <c r="IF167" s="66"/>
      <c r="IG167" s="66"/>
      <c r="IH167" s="66"/>
      <c r="II167" s="68"/>
    </row>
    <row r="168" spans="1:243" ht="13.75" customHeight="1" x14ac:dyDescent="0.15">
      <c r="A168" s="25"/>
      <c r="B168" s="25"/>
      <c r="C168" s="24"/>
      <c r="D168" s="24"/>
      <c r="E168" s="24"/>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row>
    <row r="169" spans="1:243" ht="13.75" customHeight="1" x14ac:dyDescent="0.15">
      <c r="A169" s="12" t="s">
        <v>18</v>
      </c>
      <c r="B169" s="15" t="s">
        <v>19</v>
      </c>
      <c r="C169" s="15" t="s">
        <v>20</v>
      </c>
      <c r="D169" s="37"/>
      <c r="E169" s="37"/>
      <c r="F169" s="41">
        <v>0.4</v>
      </c>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row>
    <row r="170" spans="1:243" ht="13.75" customHeight="1" x14ac:dyDescent="0.15">
      <c r="A170" s="12" t="s">
        <v>21</v>
      </c>
      <c r="B170" s="15" t="s">
        <v>22</v>
      </c>
      <c r="C170" s="15" t="s">
        <v>23</v>
      </c>
      <c r="D170" s="37"/>
      <c r="E170" s="7"/>
      <c r="F170" s="34">
        <v>0.72699999999999998</v>
      </c>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row>
    <row r="171" spans="1:243" ht="13.75" customHeight="1" x14ac:dyDescent="0.15">
      <c r="A171" s="12" t="s">
        <v>24</v>
      </c>
      <c r="B171" s="15" t="s">
        <v>25</v>
      </c>
      <c r="C171" s="15" t="s">
        <v>26</v>
      </c>
      <c r="D171" s="37"/>
      <c r="E171" s="7"/>
      <c r="F171" s="34">
        <v>0.33300000000000002</v>
      </c>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row>
    <row r="172" spans="1:243" ht="13.75" customHeight="1" x14ac:dyDescent="0.15">
      <c r="A172" s="12" t="s">
        <v>27</v>
      </c>
      <c r="B172" s="15" t="s">
        <v>28</v>
      </c>
      <c r="C172" s="15" t="s">
        <v>29</v>
      </c>
      <c r="D172" s="37"/>
      <c r="E172" s="7"/>
      <c r="F172" s="34">
        <v>9.0999999999999998E-2</v>
      </c>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row>
    <row r="173" spans="1:243" ht="13.75" customHeight="1" x14ac:dyDescent="0.15">
      <c r="A173" s="93" t="s">
        <v>304</v>
      </c>
      <c r="B173" s="91" t="s">
        <v>305</v>
      </c>
      <c r="C173" s="91" t="s">
        <v>306</v>
      </c>
      <c r="D173" s="80"/>
      <c r="E173" s="80"/>
      <c r="F173" s="99">
        <v>0.33300000000000002</v>
      </c>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1"/>
      <c r="CB173" s="81"/>
      <c r="CC173" s="81"/>
      <c r="CD173" s="81"/>
      <c r="CE173" s="81"/>
      <c r="CF173" s="81"/>
      <c r="CG173" s="81"/>
      <c r="CH173" s="81"/>
      <c r="CI173" s="81"/>
      <c r="CJ173" s="81"/>
      <c r="CK173" s="81"/>
      <c r="CL173" s="81"/>
      <c r="CM173" s="81"/>
      <c r="CN173" s="81"/>
      <c r="CO173" s="81"/>
      <c r="CP173" s="81"/>
      <c r="CQ173" s="81"/>
      <c r="CR173" s="81"/>
      <c r="CS173" s="81"/>
      <c r="CT173" s="81"/>
      <c r="CU173" s="81"/>
      <c r="CV173" s="81"/>
      <c r="CW173" s="81"/>
      <c r="CX173" s="81"/>
      <c r="CY173" s="81"/>
      <c r="CZ173" s="81"/>
      <c r="DA173" s="81"/>
      <c r="DB173" s="81"/>
      <c r="DC173" s="81"/>
      <c r="DD173" s="81"/>
      <c r="DE173" s="81"/>
      <c r="DF173" s="81"/>
      <c r="DG173" s="81"/>
      <c r="DH173" s="81"/>
      <c r="DI173" s="81"/>
      <c r="DJ173" s="81"/>
      <c r="DK173" s="81"/>
      <c r="DL173" s="81"/>
      <c r="DM173" s="81"/>
      <c r="DN173" s="81"/>
      <c r="DO173" s="81"/>
      <c r="DP173" s="81"/>
      <c r="DQ173" s="81"/>
      <c r="DR173" s="81"/>
      <c r="DS173" s="81"/>
      <c r="DT173" s="81"/>
      <c r="DU173" s="81"/>
      <c r="DV173" s="81"/>
      <c r="DW173" s="81"/>
      <c r="DX173" s="81"/>
      <c r="DY173" s="81"/>
      <c r="DZ173" s="81"/>
      <c r="EA173" s="81"/>
      <c r="EB173" s="81"/>
      <c r="EC173" s="81"/>
      <c r="ED173" s="81"/>
      <c r="EE173" s="81"/>
      <c r="EF173" s="81"/>
      <c r="EG173" s="81"/>
      <c r="EH173" s="81"/>
      <c r="EI173" s="81"/>
      <c r="EJ173" s="81"/>
      <c r="EK173" s="81"/>
      <c r="EL173" s="81"/>
      <c r="EM173" s="81"/>
      <c r="EN173" s="81"/>
      <c r="EO173" s="81"/>
      <c r="EP173" s="81"/>
      <c r="EQ173" s="81"/>
      <c r="ER173" s="81"/>
      <c r="ES173" s="81"/>
      <c r="ET173" s="81"/>
      <c r="EU173" s="81"/>
      <c r="EV173" s="81"/>
      <c r="EW173" s="81"/>
      <c r="EX173" s="81"/>
      <c r="EY173" s="81"/>
      <c r="EZ173" s="81"/>
      <c r="FA173" s="81"/>
      <c r="FB173" s="81"/>
      <c r="FC173" s="81"/>
      <c r="FD173" s="81"/>
      <c r="FE173" s="81"/>
      <c r="FF173" s="81"/>
      <c r="FG173" s="81"/>
      <c r="FH173" s="81"/>
      <c r="FI173" s="81"/>
      <c r="FJ173" s="81"/>
      <c r="FK173" s="81"/>
      <c r="FL173" s="81"/>
      <c r="FM173" s="81"/>
      <c r="FN173" s="81"/>
      <c r="FO173" s="81"/>
      <c r="FP173" s="81"/>
      <c r="FQ173" s="81"/>
      <c r="FR173" s="81"/>
      <c r="FS173" s="81"/>
      <c r="FT173" s="81"/>
      <c r="FU173" s="81"/>
      <c r="FV173" s="81"/>
      <c r="FW173" s="81"/>
      <c r="FX173" s="81"/>
      <c r="FY173" s="81"/>
      <c r="FZ173" s="81"/>
      <c r="GA173" s="81"/>
      <c r="GB173" s="81"/>
      <c r="GC173" s="81"/>
      <c r="GD173" s="81"/>
      <c r="GE173" s="81"/>
      <c r="GF173" s="81"/>
      <c r="GG173" s="81"/>
      <c r="GH173" s="81"/>
      <c r="GI173" s="81"/>
      <c r="GJ173" s="81"/>
      <c r="GK173" s="81"/>
      <c r="GL173" s="81"/>
      <c r="GM173" s="81"/>
      <c r="GN173" s="81"/>
      <c r="GO173" s="81"/>
      <c r="GP173" s="81"/>
      <c r="GQ173" s="81"/>
      <c r="GR173" s="81"/>
      <c r="GS173" s="81"/>
      <c r="GT173" s="81"/>
      <c r="GU173" s="81"/>
      <c r="GV173" s="81"/>
      <c r="GW173" s="81"/>
      <c r="GX173" s="81"/>
      <c r="GY173" s="81"/>
      <c r="GZ173" s="81"/>
      <c r="HA173" s="81"/>
      <c r="HB173" s="81"/>
      <c r="HC173" s="81"/>
      <c r="HD173" s="81"/>
      <c r="HE173" s="81"/>
      <c r="HF173" s="81"/>
      <c r="HG173" s="81"/>
      <c r="HH173" s="81"/>
      <c r="HI173" s="81"/>
      <c r="HJ173" s="81"/>
      <c r="HK173" s="81"/>
      <c r="HL173" s="81"/>
      <c r="HM173" s="81"/>
      <c r="HN173" s="81"/>
      <c r="HO173" s="81"/>
      <c r="HP173" s="81"/>
      <c r="HQ173" s="81"/>
      <c r="HR173" s="81"/>
      <c r="HS173" s="81"/>
      <c r="HT173" s="81"/>
      <c r="HU173" s="81"/>
      <c r="HV173" s="81"/>
      <c r="HW173" s="81"/>
      <c r="HX173" s="81"/>
      <c r="HY173" s="81"/>
      <c r="HZ173" s="81"/>
      <c r="IA173" s="81"/>
      <c r="IB173" s="81"/>
      <c r="IC173" s="81"/>
      <c r="ID173" s="81"/>
      <c r="IE173" s="81"/>
      <c r="IF173" s="81"/>
      <c r="IG173" s="81"/>
      <c r="IH173" s="81"/>
      <c r="II173" s="81"/>
    </row>
    <row r="174" spans="1:243" ht="13.75" customHeight="1" x14ac:dyDescent="0.15">
      <c r="A174" s="12" t="s">
        <v>147</v>
      </c>
      <c r="B174" s="15" t="s">
        <v>148</v>
      </c>
      <c r="C174" s="15" t="s">
        <v>149</v>
      </c>
      <c r="D174" s="37"/>
      <c r="E174" s="37"/>
      <c r="F174" s="34">
        <v>1</v>
      </c>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row>
    <row r="175" spans="1:243" ht="13.75" customHeight="1" x14ac:dyDescent="0.15">
      <c r="A175" s="12" t="s">
        <v>30</v>
      </c>
      <c r="B175" s="15" t="s">
        <v>31</v>
      </c>
      <c r="C175" s="15" t="s">
        <v>32</v>
      </c>
      <c r="D175" s="37"/>
      <c r="E175" s="37"/>
      <c r="F175" s="41">
        <v>0.54500000000000004</v>
      </c>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row>
    <row r="176" spans="1:243" ht="13.75" customHeight="1" x14ac:dyDescent="0.15">
      <c r="A176" s="12" t="s">
        <v>102</v>
      </c>
      <c r="B176" s="15" t="s">
        <v>197</v>
      </c>
      <c r="C176" s="15" t="s">
        <v>104</v>
      </c>
      <c r="D176" s="7"/>
      <c r="E176" s="7"/>
      <c r="F176" s="34">
        <v>0.2</v>
      </c>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row>
    <row r="177" spans="1:243" ht="13.75" customHeight="1" x14ac:dyDescent="0.15">
      <c r="A177" s="12" t="s">
        <v>33</v>
      </c>
      <c r="B177" s="15" t="s">
        <v>34</v>
      </c>
      <c r="C177" s="15" t="s">
        <v>35</v>
      </c>
      <c r="D177" s="37"/>
      <c r="E177" s="7"/>
      <c r="F177" s="34">
        <v>1</v>
      </c>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row>
    <row r="178" spans="1:243" ht="13.75" customHeight="1" x14ac:dyDescent="0.15">
      <c r="A178" s="12" t="s">
        <v>150</v>
      </c>
      <c r="B178" s="15" t="s">
        <v>52</v>
      </c>
      <c r="C178" s="15" t="s">
        <v>151</v>
      </c>
      <c r="D178" s="37"/>
      <c r="E178" s="37"/>
      <c r="F178" s="34">
        <v>0.111</v>
      </c>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row>
    <row r="179" spans="1:243" ht="13.75" customHeight="1" x14ac:dyDescent="0.15">
      <c r="A179" s="12" t="s">
        <v>36</v>
      </c>
      <c r="B179" s="15" t="s">
        <v>37</v>
      </c>
      <c r="C179" s="15" t="s">
        <v>38</v>
      </c>
      <c r="D179" s="37"/>
      <c r="E179" s="7"/>
      <c r="F179" s="34">
        <v>0.625</v>
      </c>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row>
    <row r="180" spans="1:243" ht="13.75" customHeight="1" x14ac:dyDescent="0.15">
      <c r="A180" s="93" t="s">
        <v>307</v>
      </c>
      <c r="B180" s="91" t="s">
        <v>308</v>
      </c>
      <c r="C180" s="91" t="s">
        <v>309</v>
      </c>
      <c r="D180" s="80"/>
      <c r="E180" s="80"/>
      <c r="F180" s="99">
        <v>0.222</v>
      </c>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1"/>
      <c r="CB180" s="81"/>
      <c r="CC180" s="81"/>
      <c r="CD180" s="81"/>
      <c r="CE180" s="81"/>
      <c r="CF180" s="81"/>
      <c r="CG180" s="81"/>
      <c r="CH180" s="81"/>
      <c r="CI180" s="81"/>
      <c r="CJ180" s="81"/>
      <c r="CK180" s="81"/>
      <c r="CL180" s="81"/>
      <c r="CM180" s="81"/>
      <c r="CN180" s="81"/>
      <c r="CO180" s="81"/>
      <c r="CP180" s="81"/>
      <c r="CQ180" s="81"/>
      <c r="CR180" s="81"/>
      <c r="CS180" s="81"/>
      <c r="CT180" s="81"/>
      <c r="CU180" s="81"/>
      <c r="CV180" s="81"/>
      <c r="CW180" s="81"/>
      <c r="CX180" s="81"/>
      <c r="CY180" s="81"/>
      <c r="CZ180" s="81"/>
      <c r="DA180" s="81"/>
      <c r="DB180" s="81"/>
      <c r="DC180" s="81"/>
      <c r="DD180" s="81"/>
      <c r="DE180" s="81"/>
      <c r="DF180" s="81"/>
      <c r="DG180" s="81"/>
      <c r="DH180" s="81"/>
      <c r="DI180" s="81"/>
      <c r="DJ180" s="81"/>
      <c r="DK180" s="81"/>
      <c r="DL180" s="81"/>
      <c r="DM180" s="81"/>
      <c r="DN180" s="81"/>
      <c r="DO180" s="81"/>
      <c r="DP180" s="81"/>
      <c r="DQ180" s="81"/>
      <c r="DR180" s="81"/>
      <c r="DS180" s="81"/>
      <c r="DT180" s="81"/>
      <c r="DU180" s="81"/>
      <c r="DV180" s="81"/>
      <c r="DW180" s="81"/>
      <c r="DX180" s="81"/>
      <c r="DY180" s="81"/>
      <c r="DZ180" s="81"/>
      <c r="EA180" s="81"/>
      <c r="EB180" s="81"/>
      <c r="EC180" s="81"/>
      <c r="ED180" s="81"/>
      <c r="EE180" s="81"/>
      <c r="EF180" s="81"/>
      <c r="EG180" s="81"/>
      <c r="EH180" s="81"/>
      <c r="EI180" s="81"/>
      <c r="EJ180" s="81"/>
      <c r="EK180" s="81"/>
      <c r="EL180" s="81"/>
      <c r="EM180" s="81"/>
      <c r="EN180" s="81"/>
      <c r="EO180" s="81"/>
      <c r="EP180" s="81"/>
      <c r="EQ180" s="81"/>
      <c r="ER180" s="81"/>
      <c r="ES180" s="81"/>
      <c r="ET180" s="81"/>
      <c r="EU180" s="81"/>
      <c r="EV180" s="81"/>
      <c r="EW180" s="81"/>
      <c r="EX180" s="81"/>
      <c r="EY180" s="81"/>
      <c r="EZ180" s="81"/>
      <c r="FA180" s="81"/>
      <c r="FB180" s="81"/>
      <c r="FC180" s="81"/>
      <c r="FD180" s="81"/>
      <c r="FE180" s="81"/>
      <c r="FF180" s="81"/>
      <c r="FG180" s="81"/>
      <c r="FH180" s="81"/>
      <c r="FI180" s="81"/>
      <c r="FJ180" s="81"/>
      <c r="FK180" s="81"/>
      <c r="FL180" s="81"/>
      <c r="FM180" s="81"/>
      <c r="FN180" s="81"/>
      <c r="FO180" s="81"/>
      <c r="FP180" s="81"/>
      <c r="FQ180" s="81"/>
      <c r="FR180" s="81"/>
      <c r="FS180" s="81"/>
      <c r="FT180" s="81"/>
      <c r="FU180" s="81"/>
      <c r="FV180" s="81"/>
      <c r="FW180" s="81"/>
      <c r="FX180" s="81"/>
      <c r="FY180" s="81"/>
      <c r="FZ180" s="81"/>
      <c r="GA180" s="81"/>
      <c r="GB180" s="81"/>
      <c r="GC180" s="81"/>
      <c r="GD180" s="81"/>
      <c r="GE180" s="81"/>
      <c r="GF180" s="81"/>
      <c r="GG180" s="81"/>
      <c r="GH180" s="81"/>
      <c r="GI180" s="81"/>
      <c r="GJ180" s="81"/>
      <c r="GK180" s="81"/>
      <c r="GL180" s="81"/>
      <c r="GM180" s="81"/>
      <c r="GN180" s="81"/>
      <c r="GO180" s="81"/>
      <c r="GP180" s="81"/>
      <c r="GQ180" s="81"/>
      <c r="GR180" s="81"/>
      <c r="GS180" s="81"/>
      <c r="GT180" s="81"/>
      <c r="GU180" s="81"/>
      <c r="GV180" s="81"/>
      <c r="GW180" s="81"/>
      <c r="GX180" s="81"/>
      <c r="GY180" s="81"/>
      <c r="GZ180" s="81"/>
      <c r="HA180" s="81"/>
      <c r="HB180" s="81"/>
      <c r="HC180" s="81"/>
      <c r="HD180" s="81"/>
      <c r="HE180" s="81"/>
      <c r="HF180" s="81"/>
      <c r="HG180" s="81"/>
      <c r="HH180" s="81"/>
      <c r="HI180" s="81"/>
      <c r="HJ180" s="81"/>
      <c r="HK180" s="81"/>
      <c r="HL180" s="81"/>
      <c r="HM180" s="81"/>
      <c r="HN180" s="81"/>
      <c r="HO180" s="81"/>
      <c r="HP180" s="81"/>
      <c r="HQ180" s="81"/>
      <c r="HR180" s="81"/>
      <c r="HS180" s="81"/>
      <c r="HT180" s="81"/>
      <c r="HU180" s="81"/>
      <c r="HV180" s="81"/>
      <c r="HW180" s="81"/>
      <c r="HX180" s="81"/>
      <c r="HY180" s="81"/>
      <c r="HZ180" s="81"/>
      <c r="IA180" s="81"/>
      <c r="IB180" s="81"/>
      <c r="IC180" s="81"/>
      <c r="ID180" s="81"/>
      <c r="IE180" s="81"/>
      <c r="IF180" s="81"/>
      <c r="IG180" s="81"/>
      <c r="IH180" s="81"/>
      <c r="II180" s="81"/>
    </row>
    <row r="181" spans="1:243" ht="13.75" customHeight="1" x14ac:dyDescent="0.15">
      <c r="A181" s="12" t="s">
        <v>39</v>
      </c>
      <c r="B181" s="15" t="s">
        <v>40</v>
      </c>
      <c r="C181" s="15" t="s">
        <v>41</v>
      </c>
      <c r="D181" s="37">
        <f>AVERAGE(F181:G181)</f>
        <v>0.61150000000000004</v>
      </c>
      <c r="E181" s="37"/>
      <c r="F181" s="34">
        <v>0.66700000000000004</v>
      </c>
      <c r="G181" s="95">
        <v>0.55600000000000005</v>
      </c>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row>
    <row r="182" spans="1:243" ht="13.75" customHeight="1" x14ac:dyDescent="0.15">
      <c r="A182" s="12" t="s">
        <v>111</v>
      </c>
      <c r="B182" s="15" t="s">
        <v>112</v>
      </c>
      <c r="C182" s="15" t="s">
        <v>113</v>
      </c>
      <c r="D182" s="37"/>
      <c r="E182" s="37"/>
      <c r="F182" s="34">
        <v>0.25</v>
      </c>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row>
    <row r="183" spans="1:243" ht="13.75" customHeight="1" x14ac:dyDescent="0.15">
      <c r="A183" s="12" t="s">
        <v>42</v>
      </c>
      <c r="B183" s="15" t="s">
        <v>43</v>
      </c>
      <c r="C183" s="15" t="s">
        <v>44</v>
      </c>
      <c r="D183" s="37"/>
      <c r="E183" s="37"/>
      <c r="F183" s="34">
        <v>0.45500000000000002</v>
      </c>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row>
    <row r="184" spans="1:243" ht="13.75" customHeight="1" x14ac:dyDescent="0.15">
      <c r="A184" s="15" t="s">
        <v>45</v>
      </c>
      <c r="B184" s="15" t="s">
        <v>46</v>
      </c>
      <c r="C184" s="12" t="s">
        <v>47</v>
      </c>
      <c r="D184" s="37"/>
      <c r="E184" s="7"/>
      <c r="F184" s="34">
        <v>0.63600000000000001</v>
      </c>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row>
    <row r="185" spans="1:243" ht="13.75" customHeight="1" x14ac:dyDescent="0.15">
      <c r="A185" s="12" t="s">
        <v>48</v>
      </c>
      <c r="B185" s="15" t="s">
        <v>49</v>
      </c>
      <c r="C185" s="15" t="s">
        <v>50</v>
      </c>
      <c r="D185" s="37">
        <f>AVERAGE(F185:G185)</f>
        <v>0.77100000000000002</v>
      </c>
      <c r="E185" s="7"/>
      <c r="F185" s="34">
        <v>0.875</v>
      </c>
      <c r="G185" s="95">
        <v>0.66700000000000004</v>
      </c>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row>
    <row r="186" spans="1:243" ht="13.75" customHeight="1" x14ac:dyDescent="0.15">
      <c r="A186" s="12" t="s">
        <v>116</v>
      </c>
      <c r="B186" s="15" t="s">
        <v>117</v>
      </c>
      <c r="C186" s="15" t="s">
        <v>118</v>
      </c>
      <c r="D186" s="37">
        <v>1</v>
      </c>
      <c r="E186" s="37"/>
      <c r="F186" s="34">
        <v>1</v>
      </c>
      <c r="G186" s="95">
        <v>1</v>
      </c>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row>
    <row r="187" spans="1:243" ht="13.75" customHeight="1" x14ac:dyDescent="0.15">
      <c r="A187" s="12" t="s">
        <v>158</v>
      </c>
      <c r="B187" s="15" t="s">
        <v>159</v>
      </c>
      <c r="C187" s="15" t="s">
        <v>160</v>
      </c>
      <c r="D187" s="37">
        <f>AVERAGE(F187:G187)</f>
        <v>0.72250000000000003</v>
      </c>
      <c r="E187" s="37"/>
      <c r="F187" s="34">
        <v>0.55600000000000005</v>
      </c>
      <c r="G187" s="95">
        <v>0.88900000000000001</v>
      </c>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row>
    <row r="188" spans="1:243" ht="13.75" customHeight="1" x14ac:dyDescent="0.15">
      <c r="A188" s="12" t="s">
        <v>54</v>
      </c>
      <c r="B188" s="15" t="s">
        <v>46</v>
      </c>
      <c r="C188" s="15" t="s">
        <v>55</v>
      </c>
      <c r="D188" s="37"/>
      <c r="E188" s="7"/>
      <c r="F188" s="34">
        <v>1</v>
      </c>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row>
    <row r="189" spans="1:243" ht="13.75" customHeight="1" x14ac:dyDescent="0.15">
      <c r="A189" s="12" t="s">
        <v>122</v>
      </c>
      <c r="B189" s="15" t="s">
        <v>123</v>
      </c>
      <c r="C189" s="15" t="s">
        <v>124</v>
      </c>
      <c r="D189" s="7"/>
      <c r="E189" s="7"/>
      <c r="F189" s="34">
        <v>0.25</v>
      </c>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row>
    <row r="190" spans="1:243" ht="13.75" customHeight="1" x14ac:dyDescent="0.15">
      <c r="A190" s="93" t="s">
        <v>318</v>
      </c>
      <c r="B190" s="91" t="s">
        <v>319</v>
      </c>
      <c r="C190" s="91" t="s">
        <v>320</v>
      </c>
      <c r="D190" s="81"/>
      <c r="E190" s="81"/>
      <c r="F190" s="102">
        <v>0.6</v>
      </c>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c r="CS190" s="81"/>
      <c r="CT190" s="81"/>
      <c r="CU190" s="81"/>
      <c r="CV190" s="81"/>
      <c r="CW190" s="81"/>
      <c r="CX190" s="81"/>
      <c r="CY190" s="81"/>
      <c r="CZ190" s="81"/>
      <c r="DA190" s="81"/>
      <c r="DB190" s="81"/>
      <c r="DC190" s="81"/>
      <c r="DD190" s="81"/>
      <c r="DE190" s="81"/>
      <c r="DF190" s="81"/>
      <c r="DG190" s="81"/>
      <c r="DH190" s="81"/>
      <c r="DI190" s="81"/>
      <c r="DJ190" s="81"/>
      <c r="DK190" s="81"/>
      <c r="DL190" s="81"/>
      <c r="DM190" s="81"/>
      <c r="DN190" s="81"/>
      <c r="DO190" s="81"/>
      <c r="DP190" s="81"/>
      <c r="DQ190" s="81"/>
      <c r="DR190" s="81"/>
      <c r="DS190" s="81"/>
      <c r="DT190" s="81"/>
      <c r="DU190" s="81"/>
      <c r="DV190" s="81"/>
      <c r="DW190" s="81"/>
      <c r="DX190" s="81"/>
      <c r="DY190" s="81"/>
      <c r="DZ190" s="81"/>
      <c r="EA190" s="81"/>
      <c r="EB190" s="81"/>
      <c r="EC190" s="81"/>
      <c r="ED190" s="81"/>
      <c r="EE190" s="81"/>
      <c r="EF190" s="81"/>
      <c r="EG190" s="81"/>
      <c r="EH190" s="81"/>
      <c r="EI190" s="81"/>
      <c r="EJ190" s="81"/>
      <c r="EK190" s="81"/>
      <c r="EL190" s="81"/>
      <c r="EM190" s="81"/>
      <c r="EN190" s="81"/>
      <c r="EO190" s="81"/>
      <c r="EP190" s="81"/>
      <c r="EQ190" s="81"/>
      <c r="ER190" s="81"/>
      <c r="ES190" s="81"/>
      <c r="ET190" s="81"/>
      <c r="EU190" s="81"/>
      <c r="EV190" s="81"/>
      <c r="EW190" s="81"/>
      <c r="EX190" s="81"/>
      <c r="EY190" s="81"/>
      <c r="EZ190" s="81"/>
      <c r="FA190" s="81"/>
      <c r="FB190" s="81"/>
      <c r="FC190" s="81"/>
      <c r="FD190" s="81"/>
      <c r="FE190" s="81"/>
      <c r="FF190" s="81"/>
      <c r="FG190" s="81"/>
      <c r="FH190" s="81"/>
      <c r="FI190" s="81"/>
      <c r="FJ190" s="81"/>
      <c r="FK190" s="81"/>
      <c r="FL190" s="81"/>
      <c r="FM190" s="81"/>
      <c r="FN190" s="81"/>
      <c r="FO190" s="81"/>
      <c r="FP190" s="81"/>
      <c r="FQ190" s="81"/>
      <c r="FR190" s="81"/>
      <c r="FS190" s="81"/>
      <c r="FT190" s="81"/>
      <c r="FU190" s="81"/>
      <c r="FV190" s="81"/>
      <c r="FW190" s="81"/>
      <c r="FX190" s="81"/>
      <c r="FY190" s="81"/>
      <c r="FZ190" s="81"/>
      <c r="GA190" s="81"/>
      <c r="GB190" s="81"/>
      <c r="GC190" s="81"/>
      <c r="GD190" s="81"/>
      <c r="GE190" s="81"/>
      <c r="GF190" s="81"/>
      <c r="GG190" s="81"/>
      <c r="GH190" s="81"/>
      <c r="GI190" s="81"/>
      <c r="GJ190" s="81"/>
      <c r="GK190" s="81"/>
      <c r="GL190" s="81"/>
      <c r="GM190" s="81"/>
      <c r="GN190" s="81"/>
      <c r="GO190" s="81"/>
      <c r="GP190" s="81"/>
      <c r="GQ190" s="81"/>
      <c r="GR190" s="81"/>
      <c r="GS190" s="81"/>
      <c r="GT190" s="81"/>
      <c r="GU190" s="81"/>
      <c r="GV190" s="81"/>
      <c r="GW190" s="81"/>
      <c r="GX190" s="81"/>
      <c r="GY190" s="81"/>
      <c r="GZ190" s="81"/>
      <c r="HA190" s="81"/>
      <c r="HB190" s="81"/>
      <c r="HC190" s="81"/>
      <c r="HD190" s="81"/>
      <c r="HE190" s="81"/>
      <c r="HF190" s="81"/>
      <c r="HG190" s="81"/>
      <c r="HH190" s="81"/>
      <c r="HI190" s="81"/>
      <c r="HJ190" s="81"/>
      <c r="HK190" s="81"/>
      <c r="HL190" s="81"/>
      <c r="HM190" s="81"/>
      <c r="HN190" s="81"/>
      <c r="HO190" s="81"/>
      <c r="HP190" s="81"/>
      <c r="HQ190" s="81"/>
      <c r="HR190" s="81"/>
      <c r="HS190" s="81"/>
      <c r="HT190" s="81"/>
      <c r="HU190" s="81"/>
      <c r="HV190" s="81"/>
      <c r="HW190" s="81"/>
      <c r="HX190" s="81"/>
      <c r="HY190" s="81"/>
      <c r="HZ190" s="81"/>
      <c r="IA190" s="81"/>
      <c r="IB190" s="81"/>
      <c r="IC190" s="81"/>
      <c r="ID190" s="81"/>
      <c r="IE190" s="81"/>
      <c r="IF190" s="81"/>
      <c r="IG190" s="81"/>
      <c r="IH190" s="81"/>
      <c r="II190" s="81"/>
    </row>
    <row r="191" spans="1:243" ht="13.75" customHeight="1" x14ac:dyDescent="0.15">
      <c r="A191" s="93" t="s">
        <v>202</v>
      </c>
      <c r="B191" s="91" t="s">
        <v>52</v>
      </c>
      <c r="C191" s="91" t="s">
        <v>203</v>
      </c>
      <c r="D191" s="80"/>
      <c r="E191" s="80"/>
      <c r="F191" s="99">
        <v>0.111</v>
      </c>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1"/>
      <c r="CB191" s="81"/>
      <c r="CC191" s="81"/>
      <c r="CD191" s="81"/>
      <c r="CE191" s="81"/>
      <c r="CF191" s="81"/>
      <c r="CG191" s="81"/>
      <c r="CH191" s="81"/>
      <c r="CI191" s="81"/>
      <c r="CJ191" s="81"/>
      <c r="CK191" s="81"/>
      <c r="CL191" s="81"/>
      <c r="CM191" s="81"/>
      <c r="CN191" s="81"/>
      <c r="CO191" s="81"/>
      <c r="CP191" s="81"/>
      <c r="CQ191" s="81"/>
      <c r="CR191" s="81"/>
      <c r="CS191" s="81"/>
      <c r="CT191" s="81"/>
      <c r="CU191" s="81"/>
      <c r="CV191" s="81"/>
      <c r="CW191" s="81"/>
      <c r="CX191" s="81"/>
      <c r="CY191" s="81"/>
      <c r="CZ191" s="81"/>
      <c r="DA191" s="81"/>
      <c r="DB191" s="81"/>
      <c r="DC191" s="81"/>
      <c r="DD191" s="81"/>
      <c r="DE191" s="81"/>
      <c r="DF191" s="81"/>
      <c r="DG191" s="81"/>
      <c r="DH191" s="81"/>
      <c r="DI191" s="81"/>
      <c r="DJ191" s="81"/>
      <c r="DK191" s="81"/>
      <c r="DL191" s="81"/>
      <c r="DM191" s="81"/>
      <c r="DN191" s="81"/>
      <c r="DO191" s="81"/>
      <c r="DP191" s="81"/>
      <c r="DQ191" s="81"/>
      <c r="DR191" s="81"/>
      <c r="DS191" s="81"/>
      <c r="DT191" s="81"/>
      <c r="DU191" s="81"/>
      <c r="DV191" s="81"/>
      <c r="DW191" s="81"/>
      <c r="DX191" s="81"/>
      <c r="DY191" s="81"/>
      <c r="DZ191" s="81"/>
      <c r="EA191" s="81"/>
      <c r="EB191" s="81"/>
      <c r="EC191" s="81"/>
      <c r="ED191" s="81"/>
      <c r="EE191" s="81"/>
      <c r="EF191" s="81"/>
      <c r="EG191" s="81"/>
      <c r="EH191" s="81"/>
      <c r="EI191" s="81"/>
      <c r="EJ191" s="81"/>
      <c r="EK191" s="81"/>
      <c r="EL191" s="81"/>
      <c r="EM191" s="81"/>
      <c r="EN191" s="81"/>
      <c r="EO191" s="81"/>
      <c r="EP191" s="81"/>
      <c r="EQ191" s="81"/>
      <c r="ER191" s="81"/>
      <c r="ES191" s="81"/>
      <c r="ET191" s="81"/>
      <c r="EU191" s="81"/>
      <c r="EV191" s="81"/>
      <c r="EW191" s="81"/>
      <c r="EX191" s="81"/>
      <c r="EY191" s="81"/>
      <c r="EZ191" s="81"/>
      <c r="FA191" s="81"/>
      <c r="FB191" s="81"/>
      <c r="FC191" s="81"/>
      <c r="FD191" s="81"/>
      <c r="FE191" s="81"/>
      <c r="FF191" s="81"/>
      <c r="FG191" s="81"/>
      <c r="FH191" s="81"/>
      <c r="FI191" s="81"/>
      <c r="FJ191" s="81"/>
      <c r="FK191" s="81"/>
      <c r="FL191" s="81"/>
      <c r="FM191" s="81"/>
      <c r="FN191" s="81"/>
      <c r="FO191" s="81"/>
      <c r="FP191" s="81"/>
      <c r="FQ191" s="81"/>
      <c r="FR191" s="81"/>
      <c r="FS191" s="81"/>
      <c r="FT191" s="81"/>
      <c r="FU191" s="81"/>
      <c r="FV191" s="81"/>
      <c r="FW191" s="81"/>
      <c r="FX191" s="81"/>
      <c r="FY191" s="81"/>
      <c r="FZ191" s="81"/>
      <c r="GA191" s="81"/>
      <c r="GB191" s="81"/>
      <c r="GC191" s="81"/>
      <c r="GD191" s="81"/>
      <c r="GE191" s="81"/>
      <c r="GF191" s="81"/>
      <c r="GG191" s="81"/>
      <c r="GH191" s="81"/>
      <c r="GI191" s="81"/>
      <c r="GJ191" s="81"/>
      <c r="GK191" s="81"/>
      <c r="GL191" s="81"/>
      <c r="GM191" s="81"/>
      <c r="GN191" s="81"/>
      <c r="GO191" s="81"/>
      <c r="GP191" s="81"/>
      <c r="GQ191" s="81"/>
      <c r="GR191" s="81"/>
      <c r="GS191" s="81"/>
      <c r="GT191" s="81"/>
      <c r="GU191" s="81"/>
      <c r="GV191" s="81"/>
      <c r="GW191" s="81"/>
      <c r="GX191" s="81"/>
      <c r="GY191" s="81"/>
      <c r="GZ191" s="81"/>
      <c r="HA191" s="81"/>
      <c r="HB191" s="81"/>
      <c r="HC191" s="81"/>
      <c r="HD191" s="81"/>
      <c r="HE191" s="81"/>
      <c r="HF191" s="81"/>
      <c r="HG191" s="81"/>
      <c r="HH191" s="81"/>
      <c r="HI191" s="81"/>
      <c r="HJ191" s="81"/>
      <c r="HK191" s="81"/>
      <c r="HL191" s="81"/>
      <c r="HM191" s="81"/>
      <c r="HN191" s="81"/>
      <c r="HO191" s="81"/>
      <c r="HP191" s="81"/>
      <c r="HQ191" s="81"/>
      <c r="HR191" s="81"/>
      <c r="HS191" s="81"/>
      <c r="HT191" s="81"/>
      <c r="HU191" s="81"/>
      <c r="HV191" s="81"/>
      <c r="HW191" s="81"/>
      <c r="HX191" s="81"/>
      <c r="HY191" s="81"/>
      <c r="HZ191" s="81"/>
      <c r="IA191" s="81"/>
      <c r="IB191" s="81"/>
      <c r="IC191" s="81"/>
      <c r="ID191" s="81"/>
      <c r="IE191" s="81"/>
      <c r="IF191" s="81"/>
      <c r="IG191" s="81"/>
      <c r="IH191" s="81"/>
      <c r="II191" s="81"/>
    </row>
    <row r="192" spans="1:243" ht="13.75" customHeight="1" x14ac:dyDescent="0.15">
      <c r="A192" s="12" t="s">
        <v>125</v>
      </c>
      <c r="B192" s="15" t="s">
        <v>126</v>
      </c>
      <c r="C192" s="15" t="s">
        <v>127</v>
      </c>
      <c r="D192" s="7"/>
      <c r="E192" s="7"/>
      <c r="F192" s="34">
        <v>0.25</v>
      </c>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row>
    <row r="193" spans="1:243" ht="13.75" customHeight="1" x14ac:dyDescent="0.15">
      <c r="A193" s="12" t="s">
        <v>164</v>
      </c>
      <c r="B193" s="15" t="s">
        <v>46</v>
      </c>
      <c r="C193" s="15" t="s">
        <v>165</v>
      </c>
      <c r="D193" s="37">
        <f>AVERAGE(F193:G193)</f>
        <v>0.55549999999999999</v>
      </c>
      <c r="E193" s="37"/>
      <c r="F193" s="34">
        <v>0.222</v>
      </c>
      <c r="G193" s="95">
        <v>0.88900000000000001</v>
      </c>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row>
    <row r="194" spans="1:243" ht="13.75" customHeight="1" x14ac:dyDescent="0.15">
      <c r="A194" s="12" t="s">
        <v>56</v>
      </c>
      <c r="B194" s="15" t="s">
        <v>57</v>
      </c>
      <c r="C194" s="15" t="s">
        <v>58</v>
      </c>
      <c r="D194" s="37">
        <v>1</v>
      </c>
      <c r="E194" s="7"/>
      <c r="F194" s="34">
        <v>1</v>
      </c>
      <c r="G194" s="95">
        <v>1</v>
      </c>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row>
    <row r="195" spans="1:243" ht="13.75" customHeight="1" x14ac:dyDescent="0.15">
      <c r="A195" s="12" t="s">
        <v>59</v>
      </c>
      <c r="B195" s="15" t="s">
        <v>34</v>
      </c>
      <c r="C195" s="15" t="s">
        <v>60</v>
      </c>
      <c r="D195" s="37"/>
      <c r="E195" s="7"/>
      <c r="F195" s="34">
        <v>0.36399999999999999</v>
      </c>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row>
    <row r="196" spans="1:243" ht="13.75" customHeight="1" x14ac:dyDescent="0.15">
      <c r="A196" s="12" t="s">
        <v>166</v>
      </c>
      <c r="B196" s="15" t="s">
        <v>167</v>
      </c>
      <c r="C196" s="15" t="s">
        <v>168</v>
      </c>
      <c r="D196" s="37"/>
      <c r="E196" s="37"/>
      <c r="F196" s="34">
        <v>0.33300000000000002</v>
      </c>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row>
    <row r="197" spans="1:243" ht="13.75" customHeight="1" x14ac:dyDescent="0.15">
      <c r="A197" s="12" t="s">
        <v>169</v>
      </c>
      <c r="B197" s="15" t="s">
        <v>170</v>
      </c>
      <c r="C197" s="15" t="s">
        <v>171</v>
      </c>
      <c r="D197" s="37">
        <f>AVERAGE(F197:G197)</f>
        <v>0.34699999999999998</v>
      </c>
      <c r="E197" s="37"/>
      <c r="F197" s="34">
        <v>0.25</v>
      </c>
      <c r="G197" s="95">
        <v>0.44400000000000001</v>
      </c>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c r="II197" s="7"/>
    </row>
    <row r="198" spans="1:243" ht="13.75" customHeight="1" x14ac:dyDescent="0.15">
      <c r="A198" s="93" t="s">
        <v>253</v>
      </c>
      <c r="B198" s="91" t="s">
        <v>254</v>
      </c>
      <c r="C198" s="91" t="s">
        <v>255</v>
      </c>
      <c r="D198" s="80"/>
      <c r="E198" s="81"/>
      <c r="F198" s="99">
        <v>0.33300000000000002</v>
      </c>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c r="CP198" s="81"/>
      <c r="CQ198" s="81"/>
      <c r="CR198" s="81"/>
      <c r="CS198" s="81"/>
      <c r="CT198" s="81"/>
      <c r="CU198" s="81"/>
      <c r="CV198" s="81"/>
      <c r="CW198" s="81"/>
      <c r="CX198" s="81"/>
      <c r="CY198" s="81"/>
      <c r="CZ198" s="81"/>
      <c r="DA198" s="81"/>
      <c r="DB198" s="81"/>
      <c r="DC198" s="81"/>
      <c r="DD198" s="81"/>
      <c r="DE198" s="81"/>
      <c r="DF198" s="81"/>
      <c r="DG198" s="81"/>
      <c r="DH198" s="81"/>
      <c r="DI198" s="81"/>
      <c r="DJ198" s="81"/>
      <c r="DK198" s="81"/>
      <c r="DL198" s="81"/>
      <c r="DM198" s="81"/>
      <c r="DN198" s="81"/>
      <c r="DO198" s="81"/>
      <c r="DP198" s="81"/>
      <c r="DQ198" s="81"/>
      <c r="DR198" s="81"/>
      <c r="DS198" s="81"/>
      <c r="DT198" s="81"/>
      <c r="DU198" s="81"/>
      <c r="DV198" s="81"/>
      <c r="DW198" s="81"/>
      <c r="DX198" s="81"/>
      <c r="DY198" s="81"/>
      <c r="DZ198" s="81"/>
      <c r="EA198" s="81"/>
      <c r="EB198" s="81"/>
      <c r="EC198" s="81"/>
      <c r="ED198" s="81"/>
      <c r="EE198" s="81"/>
      <c r="EF198" s="81"/>
      <c r="EG198" s="81"/>
      <c r="EH198" s="81"/>
      <c r="EI198" s="81"/>
      <c r="EJ198" s="81"/>
      <c r="EK198" s="81"/>
      <c r="EL198" s="81"/>
      <c r="EM198" s="81"/>
      <c r="EN198" s="81"/>
      <c r="EO198" s="81"/>
      <c r="EP198" s="81"/>
      <c r="EQ198" s="81"/>
      <c r="ER198" s="81"/>
      <c r="ES198" s="81"/>
      <c r="ET198" s="81"/>
      <c r="EU198" s="81"/>
      <c r="EV198" s="81"/>
      <c r="EW198" s="81"/>
      <c r="EX198" s="81"/>
      <c r="EY198" s="81"/>
      <c r="EZ198" s="81"/>
      <c r="FA198" s="81"/>
      <c r="FB198" s="81"/>
      <c r="FC198" s="81"/>
      <c r="FD198" s="81"/>
      <c r="FE198" s="81"/>
      <c r="FF198" s="81"/>
      <c r="FG198" s="81"/>
      <c r="FH198" s="81"/>
      <c r="FI198" s="81"/>
      <c r="FJ198" s="81"/>
      <c r="FK198" s="81"/>
      <c r="FL198" s="81"/>
      <c r="FM198" s="81"/>
      <c r="FN198" s="81"/>
      <c r="FO198" s="81"/>
      <c r="FP198" s="81"/>
      <c r="FQ198" s="81"/>
      <c r="FR198" s="81"/>
      <c r="FS198" s="81"/>
      <c r="FT198" s="81"/>
      <c r="FU198" s="81"/>
      <c r="FV198" s="81"/>
      <c r="FW198" s="81"/>
      <c r="FX198" s="81"/>
      <c r="FY198" s="81"/>
      <c r="FZ198" s="81"/>
      <c r="GA198" s="81"/>
      <c r="GB198" s="81"/>
      <c r="GC198" s="81"/>
      <c r="GD198" s="81"/>
      <c r="GE198" s="81"/>
      <c r="GF198" s="81"/>
      <c r="GG198" s="81"/>
      <c r="GH198" s="81"/>
      <c r="GI198" s="81"/>
      <c r="GJ198" s="81"/>
      <c r="GK198" s="81"/>
      <c r="GL198" s="81"/>
      <c r="GM198" s="81"/>
      <c r="GN198" s="81"/>
      <c r="GO198" s="81"/>
      <c r="GP198" s="81"/>
      <c r="GQ198" s="81"/>
      <c r="GR198" s="81"/>
      <c r="GS198" s="81"/>
      <c r="GT198" s="81"/>
      <c r="GU198" s="81"/>
      <c r="GV198" s="81"/>
      <c r="GW198" s="81"/>
      <c r="GX198" s="81"/>
      <c r="GY198" s="81"/>
      <c r="GZ198" s="81"/>
      <c r="HA198" s="81"/>
      <c r="HB198" s="81"/>
      <c r="HC198" s="81"/>
      <c r="HD198" s="81"/>
      <c r="HE198" s="81"/>
      <c r="HF198" s="81"/>
      <c r="HG198" s="81"/>
      <c r="HH198" s="81"/>
      <c r="HI198" s="81"/>
      <c r="HJ198" s="81"/>
      <c r="HK198" s="81"/>
      <c r="HL198" s="81"/>
      <c r="HM198" s="81"/>
      <c r="HN198" s="81"/>
      <c r="HO198" s="81"/>
      <c r="HP198" s="81"/>
      <c r="HQ198" s="81"/>
      <c r="HR198" s="81"/>
      <c r="HS198" s="81"/>
      <c r="HT198" s="81"/>
      <c r="HU198" s="81"/>
      <c r="HV198" s="81"/>
      <c r="HW198" s="81"/>
      <c r="HX198" s="81"/>
      <c r="HY198" s="81"/>
      <c r="HZ198" s="81"/>
      <c r="IA198" s="81"/>
      <c r="IB198" s="81"/>
      <c r="IC198" s="81"/>
      <c r="ID198" s="81"/>
      <c r="IE198" s="81"/>
      <c r="IF198" s="81"/>
      <c r="IG198" s="81"/>
      <c r="IH198" s="81"/>
      <c r="II198" s="81"/>
    </row>
    <row r="199" spans="1:243" ht="13.75" customHeight="1" x14ac:dyDescent="0.15">
      <c r="A199" s="93" t="s">
        <v>316</v>
      </c>
      <c r="B199" s="91" t="s">
        <v>170</v>
      </c>
      <c r="C199" s="91" t="s">
        <v>317</v>
      </c>
      <c r="D199" s="81"/>
      <c r="E199" s="81"/>
      <c r="F199" s="99">
        <v>0.111</v>
      </c>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c r="CR199" s="81"/>
      <c r="CS199" s="81"/>
      <c r="CT199" s="81"/>
      <c r="CU199" s="81"/>
      <c r="CV199" s="81"/>
      <c r="CW199" s="81"/>
      <c r="CX199" s="81"/>
      <c r="CY199" s="81"/>
      <c r="CZ199" s="81"/>
      <c r="DA199" s="81"/>
      <c r="DB199" s="81"/>
      <c r="DC199" s="81"/>
      <c r="DD199" s="81"/>
      <c r="DE199" s="81"/>
      <c r="DF199" s="81"/>
      <c r="DG199" s="81"/>
      <c r="DH199" s="81"/>
      <c r="DI199" s="81"/>
      <c r="DJ199" s="81"/>
      <c r="DK199" s="81"/>
      <c r="DL199" s="81"/>
      <c r="DM199" s="81"/>
      <c r="DN199" s="81"/>
      <c r="DO199" s="81"/>
      <c r="DP199" s="81"/>
      <c r="DQ199" s="81"/>
      <c r="DR199" s="81"/>
      <c r="DS199" s="81"/>
      <c r="DT199" s="81"/>
      <c r="DU199" s="81"/>
      <c r="DV199" s="81"/>
      <c r="DW199" s="81"/>
      <c r="DX199" s="81"/>
      <c r="DY199" s="81"/>
      <c r="DZ199" s="81"/>
      <c r="EA199" s="81"/>
      <c r="EB199" s="81"/>
      <c r="EC199" s="81"/>
      <c r="ED199" s="81"/>
      <c r="EE199" s="81"/>
      <c r="EF199" s="81"/>
      <c r="EG199" s="81"/>
      <c r="EH199" s="81"/>
      <c r="EI199" s="81"/>
      <c r="EJ199" s="81"/>
      <c r="EK199" s="81"/>
      <c r="EL199" s="81"/>
      <c r="EM199" s="81"/>
      <c r="EN199" s="81"/>
      <c r="EO199" s="81"/>
      <c r="EP199" s="81"/>
      <c r="EQ199" s="81"/>
      <c r="ER199" s="81"/>
      <c r="ES199" s="81"/>
      <c r="ET199" s="81"/>
      <c r="EU199" s="81"/>
      <c r="EV199" s="81"/>
      <c r="EW199" s="81"/>
      <c r="EX199" s="81"/>
      <c r="EY199" s="81"/>
      <c r="EZ199" s="81"/>
      <c r="FA199" s="81"/>
      <c r="FB199" s="81"/>
      <c r="FC199" s="81"/>
      <c r="FD199" s="81"/>
      <c r="FE199" s="81"/>
      <c r="FF199" s="81"/>
      <c r="FG199" s="81"/>
      <c r="FH199" s="81"/>
      <c r="FI199" s="81"/>
      <c r="FJ199" s="81"/>
      <c r="FK199" s="81"/>
      <c r="FL199" s="81"/>
      <c r="FM199" s="81"/>
      <c r="FN199" s="81"/>
      <c r="FO199" s="81"/>
      <c r="FP199" s="81"/>
      <c r="FQ199" s="81"/>
      <c r="FR199" s="81"/>
      <c r="FS199" s="81"/>
      <c r="FT199" s="81"/>
      <c r="FU199" s="81"/>
      <c r="FV199" s="81"/>
      <c r="FW199" s="81"/>
      <c r="FX199" s="81"/>
      <c r="FY199" s="81"/>
      <c r="FZ199" s="81"/>
      <c r="GA199" s="81"/>
      <c r="GB199" s="81"/>
      <c r="GC199" s="81"/>
      <c r="GD199" s="81"/>
      <c r="GE199" s="81"/>
      <c r="GF199" s="81"/>
      <c r="GG199" s="81"/>
      <c r="GH199" s="81"/>
      <c r="GI199" s="81"/>
      <c r="GJ199" s="81"/>
      <c r="GK199" s="81"/>
      <c r="GL199" s="81"/>
      <c r="GM199" s="81"/>
      <c r="GN199" s="81"/>
      <c r="GO199" s="81"/>
      <c r="GP199" s="81"/>
      <c r="GQ199" s="81"/>
      <c r="GR199" s="81"/>
      <c r="GS199" s="81"/>
      <c r="GT199" s="81"/>
      <c r="GU199" s="81"/>
      <c r="GV199" s="81"/>
      <c r="GW199" s="81"/>
      <c r="GX199" s="81"/>
      <c r="GY199" s="81"/>
      <c r="GZ199" s="81"/>
      <c r="HA199" s="81"/>
      <c r="HB199" s="81"/>
      <c r="HC199" s="81"/>
      <c r="HD199" s="81"/>
      <c r="HE199" s="81"/>
      <c r="HF199" s="81"/>
      <c r="HG199" s="81"/>
      <c r="HH199" s="81"/>
      <c r="HI199" s="81"/>
      <c r="HJ199" s="81"/>
      <c r="HK199" s="81"/>
      <c r="HL199" s="81"/>
      <c r="HM199" s="81"/>
      <c r="HN199" s="81"/>
      <c r="HO199" s="81"/>
      <c r="HP199" s="81"/>
      <c r="HQ199" s="81"/>
      <c r="HR199" s="81"/>
      <c r="HS199" s="81"/>
      <c r="HT199" s="81"/>
      <c r="HU199" s="81"/>
      <c r="HV199" s="81"/>
      <c r="HW199" s="81"/>
      <c r="HX199" s="81"/>
      <c r="HY199" s="81"/>
      <c r="HZ199" s="81"/>
      <c r="IA199" s="81"/>
      <c r="IB199" s="81"/>
      <c r="IC199" s="81"/>
      <c r="ID199" s="81"/>
      <c r="IE199" s="81"/>
      <c r="IF199" s="81"/>
      <c r="IG199" s="81"/>
      <c r="IH199" s="81"/>
      <c r="II199" s="81"/>
    </row>
    <row r="200" spans="1:243" ht="13.75" customHeight="1" x14ac:dyDescent="0.15">
      <c r="A200" s="12" t="s">
        <v>61</v>
      </c>
      <c r="B200" s="15" t="s">
        <v>19</v>
      </c>
      <c r="C200" s="15" t="s">
        <v>62</v>
      </c>
      <c r="D200" s="37"/>
      <c r="E200" s="37"/>
      <c r="F200" s="34">
        <v>0.6</v>
      </c>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row>
    <row r="201" spans="1:243" ht="13.75" customHeight="1" x14ac:dyDescent="0.15">
      <c r="A201" s="12" t="s">
        <v>66</v>
      </c>
      <c r="B201" s="15" t="s">
        <v>19</v>
      </c>
      <c r="C201" s="15" t="s">
        <v>67</v>
      </c>
      <c r="D201" s="37"/>
      <c r="E201" s="7"/>
      <c r="F201" s="34">
        <v>0.8</v>
      </c>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row>
    <row r="202" spans="1:243" ht="13.75" customHeight="1" x14ac:dyDescent="0.15">
      <c r="A202" s="12" t="s">
        <v>68</v>
      </c>
      <c r="B202" s="15" t="s">
        <v>22</v>
      </c>
      <c r="C202" s="15" t="s">
        <v>69</v>
      </c>
      <c r="D202" s="32"/>
      <c r="E202" s="32"/>
      <c r="F202" s="34">
        <v>0.81799999999999995</v>
      </c>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c r="EV202" s="36"/>
      <c r="EW202" s="36"/>
      <c r="EX202" s="36"/>
      <c r="EY202" s="36"/>
      <c r="EZ202" s="36"/>
      <c r="FA202" s="36"/>
      <c r="FB202" s="36"/>
      <c r="FC202" s="36"/>
      <c r="FD202" s="36"/>
      <c r="FE202" s="36"/>
      <c r="FF202" s="36"/>
      <c r="FG202" s="36"/>
      <c r="FH202" s="36"/>
      <c r="FI202" s="36"/>
      <c r="FJ202" s="36"/>
      <c r="FK202" s="36"/>
      <c r="FL202" s="36"/>
      <c r="FM202" s="36"/>
      <c r="FN202" s="36"/>
      <c r="FO202" s="36"/>
      <c r="FP202" s="36"/>
      <c r="FQ202" s="36"/>
      <c r="FR202" s="36"/>
      <c r="FS202" s="36"/>
      <c r="FT202" s="36"/>
      <c r="FU202" s="36"/>
      <c r="FV202" s="36"/>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c r="GU202" s="36"/>
      <c r="GV202" s="36"/>
      <c r="GW202" s="36"/>
      <c r="GX202" s="36"/>
      <c r="GY202" s="36"/>
      <c r="GZ202" s="36"/>
      <c r="HA202" s="36"/>
      <c r="HB202" s="36"/>
      <c r="HC202" s="36"/>
      <c r="HD202" s="36"/>
      <c r="HE202" s="36"/>
      <c r="HF202" s="36"/>
      <c r="HG202" s="36"/>
      <c r="HH202" s="36"/>
      <c r="HI202" s="36"/>
      <c r="HJ202" s="36"/>
      <c r="HK202" s="36"/>
      <c r="HL202" s="36"/>
      <c r="HM202" s="36"/>
      <c r="HN202" s="36"/>
      <c r="HO202" s="36"/>
      <c r="HP202" s="36"/>
      <c r="HQ202" s="36"/>
      <c r="HR202" s="36"/>
      <c r="HS202" s="36"/>
      <c r="HT202" s="36"/>
      <c r="HU202" s="36"/>
      <c r="HV202" s="36"/>
      <c r="HW202" s="36"/>
      <c r="HX202" s="36"/>
      <c r="HY202" s="36"/>
      <c r="HZ202" s="36"/>
      <c r="IA202" s="36"/>
      <c r="IB202" s="36"/>
      <c r="IC202" s="36"/>
      <c r="ID202" s="36"/>
      <c r="IE202" s="36"/>
      <c r="IF202" s="36"/>
      <c r="IG202" s="36"/>
      <c r="IH202" s="36"/>
      <c r="II202" s="36"/>
    </row>
    <row r="203" spans="1:243" ht="13.75" customHeight="1" x14ac:dyDescent="0.15">
      <c r="A203" s="93" t="s">
        <v>312</v>
      </c>
      <c r="B203" s="91" t="s">
        <v>46</v>
      </c>
      <c r="C203" s="91" t="s">
        <v>313</v>
      </c>
      <c r="D203" s="80"/>
      <c r="E203" s="81"/>
      <c r="F203" s="99">
        <v>0.55600000000000005</v>
      </c>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s="81"/>
      <c r="BT203" s="81"/>
      <c r="BU203" s="81"/>
      <c r="BV203" s="81"/>
      <c r="BW203" s="81"/>
      <c r="BX203" s="81"/>
      <c r="BY203" s="81"/>
      <c r="BZ203" s="81"/>
      <c r="CA203" s="81"/>
      <c r="CB203" s="81"/>
      <c r="CC203" s="81"/>
      <c r="CD203" s="81"/>
      <c r="CE203" s="81"/>
      <c r="CF203" s="81"/>
      <c r="CG203" s="81"/>
      <c r="CH203" s="81"/>
      <c r="CI203" s="81"/>
      <c r="CJ203" s="81"/>
      <c r="CK203" s="81"/>
      <c r="CL203" s="81"/>
      <c r="CM203" s="81"/>
      <c r="CN203" s="81"/>
      <c r="CO203" s="81"/>
      <c r="CP203" s="81"/>
      <c r="CQ203" s="81"/>
      <c r="CR203" s="81"/>
      <c r="CS203" s="81"/>
      <c r="CT203" s="81"/>
      <c r="CU203" s="81"/>
      <c r="CV203" s="81"/>
      <c r="CW203" s="81"/>
      <c r="CX203" s="81"/>
      <c r="CY203" s="81"/>
      <c r="CZ203" s="81"/>
      <c r="DA203" s="81"/>
      <c r="DB203" s="81"/>
      <c r="DC203" s="81"/>
      <c r="DD203" s="81"/>
      <c r="DE203" s="81"/>
      <c r="DF203" s="81"/>
      <c r="DG203" s="81"/>
      <c r="DH203" s="81"/>
      <c r="DI203" s="81"/>
      <c r="DJ203" s="81"/>
      <c r="DK203" s="81"/>
      <c r="DL203" s="81"/>
      <c r="DM203" s="81"/>
      <c r="DN203" s="81"/>
      <c r="DO203" s="81"/>
      <c r="DP203" s="81"/>
      <c r="DQ203" s="81"/>
      <c r="DR203" s="81"/>
      <c r="DS203" s="81"/>
      <c r="DT203" s="81"/>
      <c r="DU203" s="81"/>
      <c r="DV203" s="81"/>
      <c r="DW203" s="81"/>
      <c r="DX203" s="81"/>
      <c r="DY203" s="81"/>
      <c r="DZ203" s="81"/>
      <c r="EA203" s="81"/>
      <c r="EB203" s="81"/>
      <c r="EC203" s="81"/>
      <c r="ED203" s="81"/>
      <c r="EE203" s="81"/>
      <c r="EF203" s="81"/>
      <c r="EG203" s="81"/>
      <c r="EH203" s="81"/>
      <c r="EI203" s="81"/>
      <c r="EJ203" s="81"/>
      <c r="EK203" s="81"/>
      <c r="EL203" s="81"/>
      <c r="EM203" s="81"/>
      <c r="EN203" s="81"/>
      <c r="EO203" s="81"/>
      <c r="EP203" s="81"/>
      <c r="EQ203" s="81"/>
      <c r="ER203" s="81"/>
      <c r="ES203" s="81"/>
      <c r="ET203" s="81"/>
      <c r="EU203" s="81"/>
      <c r="EV203" s="81"/>
      <c r="EW203" s="81"/>
      <c r="EX203" s="81"/>
      <c r="EY203" s="81"/>
      <c r="EZ203" s="81"/>
      <c r="FA203" s="81"/>
      <c r="FB203" s="81"/>
      <c r="FC203" s="81"/>
      <c r="FD203" s="81"/>
      <c r="FE203" s="81"/>
      <c r="FF203" s="81"/>
      <c r="FG203" s="81"/>
      <c r="FH203" s="81"/>
      <c r="FI203" s="81"/>
      <c r="FJ203" s="81"/>
      <c r="FK203" s="81"/>
      <c r="FL203" s="81"/>
      <c r="FM203" s="81"/>
      <c r="FN203" s="81"/>
      <c r="FO203" s="81"/>
      <c r="FP203" s="81"/>
      <c r="FQ203" s="81"/>
      <c r="FR203" s="81"/>
      <c r="FS203" s="81"/>
      <c r="FT203" s="81"/>
      <c r="FU203" s="81"/>
      <c r="FV203" s="81"/>
      <c r="FW203" s="81"/>
      <c r="FX203" s="81"/>
      <c r="FY203" s="81"/>
      <c r="FZ203" s="81"/>
      <c r="GA203" s="81"/>
      <c r="GB203" s="81"/>
      <c r="GC203" s="81"/>
      <c r="GD203" s="81"/>
      <c r="GE203" s="81"/>
      <c r="GF203" s="81"/>
      <c r="GG203" s="81"/>
      <c r="GH203" s="81"/>
      <c r="GI203" s="81"/>
      <c r="GJ203" s="81"/>
      <c r="GK203" s="81"/>
      <c r="GL203" s="81"/>
      <c r="GM203" s="81"/>
      <c r="GN203" s="81"/>
      <c r="GO203" s="81"/>
      <c r="GP203" s="81"/>
      <c r="GQ203" s="81"/>
      <c r="GR203" s="81"/>
      <c r="GS203" s="81"/>
      <c r="GT203" s="81"/>
      <c r="GU203" s="81"/>
      <c r="GV203" s="81"/>
      <c r="GW203" s="81"/>
      <c r="GX203" s="81"/>
      <c r="GY203" s="81"/>
      <c r="GZ203" s="81"/>
      <c r="HA203" s="81"/>
      <c r="HB203" s="81"/>
      <c r="HC203" s="81"/>
      <c r="HD203" s="81"/>
      <c r="HE203" s="81"/>
      <c r="HF203" s="81"/>
      <c r="HG203" s="81"/>
      <c r="HH203" s="81"/>
      <c r="HI203" s="81"/>
      <c r="HJ203" s="81"/>
      <c r="HK203" s="81"/>
      <c r="HL203" s="81"/>
      <c r="HM203" s="81"/>
      <c r="HN203" s="81"/>
      <c r="HO203" s="81"/>
      <c r="HP203" s="81"/>
      <c r="HQ203" s="81"/>
      <c r="HR203" s="81"/>
      <c r="HS203" s="81"/>
      <c r="HT203" s="81"/>
      <c r="HU203" s="81"/>
      <c r="HV203" s="81"/>
      <c r="HW203" s="81"/>
      <c r="HX203" s="81"/>
      <c r="HY203" s="81"/>
      <c r="HZ203" s="81"/>
      <c r="IA203" s="81"/>
      <c r="IB203" s="81"/>
      <c r="IC203" s="81"/>
      <c r="ID203" s="81"/>
      <c r="IE203" s="81"/>
      <c r="IF203" s="81"/>
      <c r="IG203" s="81"/>
      <c r="IH203" s="81"/>
      <c r="II203" s="81"/>
    </row>
    <row r="204" spans="1:243" ht="13.75" customHeight="1" x14ac:dyDescent="0.15">
      <c r="A204" s="12" t="s">
        <v>75</v>
      </c>
      <c r="B204" s="15" t="s">
        <v>76</v>
      </c>
      <c r="C204" s="15" t="s">
        <v>77</v>
      </c>
      <c r="D204" s="37"/>
      <c r="E204" s="37"/>
      <c r="F204" s="34">
        <v>0.5</v>
      </c>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row>
    <row r="205" spans="1:243" ht="13.75" customHeight="1" x14ac:dyDescent="0.15">
      <c r="A205" s="12" t="s">
        <v>175</v>
      </c>
      <c r="B205" s="15" t="s">
        <v>25</v>
      </c>
      <c r="C205" s="15" t="s">
        <v>176</v>
      </c>
      <c r="D205" s="37"/>
      <c r="E205" s="37"/>
      <c r="F205" s="34">
        <v>1</v>
      </c>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row>
    <row r="206" spans="1:243" ht="12.75" customHeight="1" x14ac:dyDescent="0.15">
      <c r="A206" s="93" t="s">
        <v>302</v>
      </c>
      <c r="B206" s="91" t="s">
        <v>153</v>
      </c>
      <c r="C206" s="91" t="s">
        <v>303</v>
      </c>
      <c r="D206" s="80"/>
      <c r="E206" s="80"/>
      <c r="F206" s="99">
        <v>1</v>
      </c>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1"/>
      <c r="CB206" s="81"/>
      <c r="CC206" s="81"/>
      <c r="CD206" s="81"/>
      <c r="CE206" s="81"/>
      <c r="CF206" s="81"/>
      <c r="CG206" s="81"/>
      <c r="CH206" s="81"/>
      <c r="CI206" s="81"/>
      <c r="CJ206" s="81"/>
      <c r="CK206" s="81"/>
      <c r="CL206" s="81"/>
      <c r="CM206" s="81"/>
      <c r="CN206" s="81"/>
      <c r="CO206" s="81"/>
      <c r="CP206" s="81"/>
      <c r="CQ206" s="81"/>
      <c r="CR206" s="81"/>
      <c r="CS206" s="81"/>
      <c r="CT206" s="81"/>
      <c r="CU206" s="81"/>
      <c r="CV206" s="81"/>
      <c r="CW206" s="81"/>
      <c r="CX206" s="81"/>
      <c r="CY206" s="81"/>
      <c r="CZ206" s="81"/>
      <c r="DA206" s="81"/>
      <c r="DB206" s="81"/>
      <c r="DC206" s="81"/>
      <c r="DD206" s="81"/>
      <c r="DE206" s="81"/>
      <c r="DF206" s="81"/>
      <c r="DG206" s="81"/>
      <c r="DH206" s="81"/>
      <c r="DI206" s="81"/>
      <c r="DJ206" s="81"/>
      <c r="DK206" s="81"/>
      <c r="DL206" s="81"/>
      <c r="DM206" s="81"/>
      <c r="DN206" s="81"/>
      <c r="DO206" s="81"/>
      <c r="DP206" s="81"/>
      <c r="DQ206" s="81"/>
      <c r="DR206" s="81"/>
      <c r="DS206" s="81"/>
      <c r="DT206" s="81"/>
      <c r="DU206" s="81"/>
      <c r="DV206" s="81"/>
      <c r="DW206" s="81"/>
      <c r="DX206" s="81"/>
      <c r="DY206" s="81"/>
      <c r="DZ206" s="81"/>
      <c r="EA206" s="81"/>
      <c r="EB206" s="81"/>
      <c r="EC206" s="81"/>
      <c r="ED206" s="81"/>
      <c r="EE206" s="81"/>
      <c r="EF206" s="81"/>
      <c r="EG206" s="81"/>
      <c r="EH206" s="81"/>
      <c r="EI206" s="81"/>
      <c r="EJ206" s="81"/>
      <c r="EK206" s="81"/>
      <c r="EL206" s="81"/>
      <c r="EM206" s="81"/>
      <c r="EN206" s="81"/>
      <c r="EO206" s="81"/>
      <c r="EP206" s="81"/>
      <c r="EQ206" s="81"/>
      <c r="ER206" s="81"/>
      <c r="ES206" s="81"/>
      <c r="ET206" s="81"/>
      <c r="EU206" s="81"/>
      <c r="EV206" s="81"/>
      <c r="EW206" s="81"/>
      <c r="EX206" s="81"/>
      <c r="EY206" s="81"/>
      <c r="EZ206" s="81"/>
      <c r="FA206" s="81"/>
      <c r="FB206" s="81"/>
      <c r="FC206" s="81"/>
      <c r="FD206" s="81"/>
      <c r="FE206" s="81"/>
      <c r="FF206" s="81"/>
      <c r="FG206" s="81"/>
      <c r="FH206" s="81"/>
      <c r="FI206" s="81"/>
      <c r="FJ206" s="81"/>
      <c r="FK206" s="81"/>
      <c r="FL206" s="81"/>
      <c r="FM206" s="81"/>
      <c r="FN206" s="81"/>
      <c r="FO206" s="81"/>
      <c r="FP206" s="81"/>
      <c r="FQ206" s="81"/>
      <c r="FR206" s="81"/>
      <c r="FS206" s="81"/>
      <c r="FT206" s="81"/>
      <c r="FU206" s="81"/>
      <c r="FV206" s="81"/>
      <c r="FW206" s="81"/>
      <c r="FX206" s="81"/>
      <c r="FY206" s="81"/>
      <c r="FZ206" s="81"/>
      <c r="GA206" s="81"/>
      <c r="GB206" s="81"/>
      <c r="GC206" s="81"/>
      <c r="GD206" s="81"/>
      <c r="GE206" s="81"/>
      <c r="GF206" s="81"/>
      <c r="GG206" s="81"/>
      <c r="GH206" s="81"/>
      <c r="GI206" s="81"/>
      <c r="GJ206" s="81"/>
      <c r="GK206" s="81"/>
      <c r="GL206" s="81"/>
      <c r="GM206" s="81"/>
      <c r="GN206" s="81"/>
      <c r="GO206" s="81"/>
      <c r="GP206" s="81"/>
      <c r="GQ206" s="81"/>
      <c r="GR206" s="81"/>
      <c r="GS206" s="81"/>
      <c r="GT206" s="81"/>
      <c r="GU206" s="81"/>
      <c r="GV206" s="81"/>
      <c r="GW206" s="81"/>
      <c r="GX206" s="81"/>
      <c r="GY206" s="81"/>
      <c r="GZ206" s="81"/>
      <c r="HA206" s="81"/>
      <c r="HB206" s="81"/>
      <c r="HC206" s="81"/>
      <c r="HD206" s="81"/>
      <c r="HE206" s="81"/>
      <c r="HF206" s="81"/>
      <c r="HG206" s="81"/>
      <c r="HH206" s="81"/>
      <c r="HI206" s="81"/>
      <c r="HJ206" s="81"/>
      <c r="HK206" s="81"/>
      <c r="HL206" s="81"/>
      <c r="HM206" s="81"/>
      <c r="HN206" s="81"/>
      <c r="HO206" s="81"/>
      <c r="HP206" s="81"/>
      <c r="HQ206" s="81"/>
      <c r="HR206" s="81"/>
      <c r="HS206" s="81"/>
      <c r="HT206" s="81"/>
      <c r="HU206" s="81"/>
      <c r="HV206" s="81"/>
      <c r="HW206" s="81"/>
      <c r="HX206" s="81"/>
      <c r="HY206" s="81"/>
      <c r="HZ206" s="81"/>
      <c r="IA206" s="81"/>
      <c r="IB206" s="81"/>
      <c r="IC206" s="81"/>
      <c r="ID206" s="81"/>
      <c r="IE206" s="81"/>
      <c r="IF206" s="81"/>
      <c r="IG206" s="81"/>
      <c r="IH206" s="81"/>
      <c r="II206" s="81"/>
    </row>
    <row r="207" spans="1:243" ht="13.75" customHeight="1" x14ac:dyDescent="0.15">
      <c r="A207" s="12" t="s">
        <v>78</v>
      </c>
      <c r="B207" s="15" t="s">
        <v>79</v>
      </c>
      <c r="C207" s="15" t="s">
        <v>80</v>
      </c>
      <c r="D207" s="37"/>
      <c r="E207" s="7"/>
      <c r="F207" s="34">
        <v>0.27300000000000002</v>
      </c>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row>
    <row r="208" spans="1:243" ht="13.75" customHeight="1" x14ac:dyDescent="0.15">
      <c r="A208" s="12" t="s">
        <v>177</v>
      </c>
      <c r="B208" s="15" t="s">
        <v>178</v>
      </c>
      <c r="C208" s="15" t="s">
        <v>179</v>
      </c>
      <c r="D208" s="37"/>
      <c r="E208" s="37"/>
      <c r="F208" s="34">
        <v>0.88900000000000001</v>
      </c>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row>
    <row r="209" spans="1:243" ht="13.75" customHeight="1" x14ac:dyDescent="0.15">
      <c r="A209" s="30" t="s">
        <v>131</v>
      </c>
      <c r="B209" s="31" t="s">
        <v>132</v>
      </c>
      <c r="C209" s="31" t="s">
        <v>133</v>
      </c>
      <c r="D209" s="80"/>
      <c r="E209" s="81"/>
      <c r="F209" s="99">
        <v>0.44400000000000001</v>
      </c>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c r="CS209" s="81"/>
      <c r="CT209" s="81"/>
      <c r="CU209" s="81"/>
      <c r="CV209" s="81"/>
      <c r="CW209" s="81"/>
      <c r="CX209" s="81"/>
      <c r="CY209" s="81"/>
      <c r="CZ209" s="81"/>
      <c r="DA209" s="81"/>
      <c r="DB209" s="81"/>
      <c r="DC209" s="81"/>
      <c r="DD209" s="81"/>
      <c r="DE209" s="81"/>
      <c r="DF209" s="81"/>
      <c r="DG209" s="81"/>
      <c r="DH209" s="81"/>
      <c r="DI209" s="81"/>
      <c r="DJ209" s="81"/>
      <c r="DK209" s="81"/>
      <c r="DL209" s="81"/>
      <c r="DM209" s="81"/>
      <c r="DN209" s="81"/>
      <c r="DO209" s="81"/>
      <c r="DP209" s="81"/>
      <c r="DQ209" s="81"/>
      <c r="DR209" s="81"/>
      <c r="DS209" s="81"/>
      <c r="DT209" s="81"/>
      <c r="DU209" s="81"/>
      <c r="DV209" s="81"/>
      <c r="DW209" s="81"/>
      <c r="DX209" s="81"/>
      <c r="DY209" s="81"/>
      <c r="DZ209" s="81"/>
      <c r="EA209" s="81"/>
      <c r="EB209" s="81"/>
      <c r="EC209" s="81"/>
      <c r="ED209" s="81"/>
      <c r="EE209" s="81"/>
      <c r="EF209" s="81"/>
      <c r="EG209" s="81"/>
      <c r="EH209" s="81"/>
      <c r="EI209" s="81"/>
      <c r="EJ209" s="81"/>
      <c r="EK209" s="81"/>
      <c r="EL209" s="81"/>
      <c r="EM209" s="81"/>
      <c r="EN209" s="81"/>
      <c r="EO209" s="81"/>
      <c r="EP209" s="81"/>
      <c r="EQ209" s="81"/>
      <c r="ER209" s="81"/>
      <c r="ES209" s="81"/>
      <c r="ET209" s="81"/>
      <c r="EU209" s="81"/>
      <c r="EV209" s="81"/>
      <c r="EW209" s="81"/>
      <c r="EX209" s="81"/>
      <c r="EY209" s="81"/>
      <c r="EZ209" s="81"/>
      <c r="FA209" s="81"/>
      <c r="FB209" s="81"/>
      <c r="FC209" s="81"/>
      <c r="FD209" s="81"/>
      <c r="FE209" s="81"/>
      <c r="FF209" s="81"/>
      <c r="FG209" s="81"/>
      <c r="FH209" s="81"/>
      <c r="FI209" s="81"/>
      <c r="FJ209" s="81"/>
      <c r="FK209" s="81"/>
      <c r="FL209" s="81"/>
      <c r="FM209" s="81"/>
      <c r="FN209" s="81"/>
      <c r="FO209" s="81"/>
      <c r="FP209" s="81"/>
      <c r="FQ209" s="81"/>
      <c r="FR209" s="81"/>
      <c r="FS209" s="81"/>
      <c r="FT209" s="81"/>
      <c r="FU209" s="81"/>
      <c r="FV209" s="81"/>
      <c r="FW209" s="81"/>
      <c r="FX209" s="81"/>
      <c r="FY209" s="81"/>
      <c r="FZ209" s="81"/>
      <c r="GA209" s="81"/>
      <c r="GB209" s="81"/>
      <c r="GC209" s="81"/>
      <c r="GD209" s="81"/>
      <c r="GE209" s="81"/>
      <c r="GF209" s="81"/>
      <c r="GG209" s="81"/>
      <c r="GH209" s="81"/>
      <c r="GI209" s="81"/>
      <c r="GJ209" s="81"/>
      <c r="GK209" s="81"/>
      <c r="GL209" s="81"/>
      <c r="GM209" s="81"/>
      <c r="GN209" s="81"/>
      <c r="GO209" s="81"/>
      <c r="GP209" s="81"/>
      <c r="GQ209" s="81"/>
      <c r="GR209" s="81"/>
      <c r="GS209" s="81"/>
      <c r="GT209" s="81"/>
      <c r="GU209" s="81"/>
      <c r="GV209" s="81"/>
      <c r="GW209" s="81"/>
      <c r="GX209" s="81"/>
      <c r="GY209" s="81"/>
      <c r="GZ209" s="81"/>
      <c r="HA209" s="81"/>
      <c r="HB209" s="81"/>
      <c r="HC209" s="81"/>
      <c r="HD209" s="81"/>
      <c r="HE209" s="81"/>
      <c r="HF209" s="81"/>
      <c r="HG209" s="81"/>
      <c r="HH209" s="81"/>
      <c r="HI209" s="81"/>
      <c r="HJ209" s="81"/>
      <c r="HK209" s="81"/>
      <c r="HL209" s="81"/>
      <c r="HM209" s="81"/>
      <c r="HN209" s="81"/>
      <c r="HO209" s="81"/>
      <c r="HP209" s="81"/>
      <c r="HQ209" s="81"/>
      <c r="HR209" s="81"/>
      <c r="HS209" s="81"/>
      <c r="HT209" s="81"/>
      <c r="HU209" s="81"/>
      <c r="HV209" s="81"/>
      <c r="HW209" s="81"/>
      <c r="HX209" s="81"/>
      <c r="HY209" s="81"/>
      <c r="HZ209" s="81"/>
      <c r="IA209" s="81"/>
      <c r="IB209" s="81"/>
      <c r="IC209" s="81"/>
      <c r="ID209" s="81"/>
      <c r="IE209" s="81"/>
      <c r="IF209" s="81"/>
      <c r="IG209" s="81"/>
      <c r="IH209" s="81"/>
      <c r="II209" s="81"/>
    </row>
    <row r="210" spans="1:243" s="84" customFormat="1" ht="13.75" customHeight="1" x14ac:dyDescent="0.15">
      <c r="A210" s="112" t="s">
        <v>81</v>
      </c>
      <c r="B210" s="114" t="s">
        <v>82</v>
      </c>
      <c r="C210" s="15" t="s">
        <v>83</v>
      </c>
      <c r="D210" s="37"/>
      <c r="E210" s="7"/>
      <c r="F210" s="34">
        <v>0.125</v>
      </c>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row>
    <row r="211" spans="1:243" s="84" customFormat="1" ht="13.75" customHeight="1" x14ac:dyDescent="0.15">
      <c r="A211" s="112" t="s">
        <v>84</v>
      </c>
      <c r="B211" s="114" t="s">
        <v>85</v>
      </c>
      <c r="C211" s="15" t="s">
        <v>86</v>
      </c>
      <c r="D211" s="37"/>
      <c r="E211" s="7"/>
      <c r="F211" s="34">
        <v>9.0999999999999998E-2</v>
      </c>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row>
    <row r="212" spans="1:243" s="84" customFormat="1" ht="13.75" customHeight="1" x14ac:dyDescent="0.15">
      <c r="A212" s="112" t="s">
        <v>134</v>
      </c>
      <c r="B212" s="114" t="s">
        <v>135</v>
      </c>
      <c r="C212" s="15" t="s">
        <v>136</v>
      </c>
      <c r="D212" s="37"/>
      <c r="E212" s="37"/>
      <c r="F212" s="34">
        <v>1</v>
      </c>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row>
    <row r="213" spans="1:243" s="84" customFormat="1" ht="13.75" customHeight="1" x14ac:dyDescent="0.15">
      <c r="A213" s="93" t="s">
        <v>310</v>
      </c>
      <c r="B213" s="91" t="s">
        <v>46</v>
      </c>
      <c r="C213" s="91" t="s">
        <v>311</v>
      </c>
      <c r="D213" s="80"/>
      <c r="E213" s="81"/>
      <c r="F213" s="99">
        <v>0.66700000000000004</v>
      </c>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c r="CE213" s="81"/>
      <c r="CF213" s="81"/>
      <c r="CG213" s="81"/>
      <c r="CH213" s="81"/>
      <c r="CI213" s="81"/>
      <c r="CJ213" s="81"/>
      <c r="CK213" s="81"/>
      <c r="CL213" s="81"/>
      <c r="CM213" s="81"/>
      <c r="CN213" s="81"/>
      <c r="CO213" s="81"/>
      <c r="CP213" s="81"/>
      <c r="CQ213" s="81"/>
      <c r="CR213" s="81"/>
      <c r="CS213" s="81"/>
      <c r="CT213" s="81"/>
      <c r="CU213" s="81"/>
      <c r="CV213" s="81"/>
      <c r="CW213" s="81"/>
      <c r="CX213" s="81"/>
      <c r="CY213" s="81"/>
      <c r="CZ213" s="81"/>
      <c r="DA213" s="81"/>
      <c r="DB213" s="81"/>
      <c r="DC213" s="81"/>
      <c r="DD213" s="81"/>
      <c r="DE213" s="81"/>
      <c r="DF213" s="81"/>
      <c r="DG213" s="81"/>
      <c r="DH213" s="81"/>
      <c r="DI213" s="81"/>
      <c r="DJ213" s="81"/>
      <c r="DK213" s="81"/>
      <c r="DL213" s="81"/>
      <c r="DM213" s="81"/>
      <c r="DN213" s="81"/>
      <c r="DO213" s="81"/>
      <c r="DP213" s="81"/>
      <c r="DQ213" s="81"/>
      <c r="DR213" s="81"/>
      <c r="DS213" s="81"/>
      <c r="DT213" s="81"/>
      <c r="DU213" s="81"/>
      <c r="DV213" s="81"/>
      <c r="DW213" s="81"/>
      <c r="DX213" s="81"/>
      <c r="DY213" s="81"/>
      <c r="DZ213" s="81"/>
      <c r="EA213" s="81"/>
      <c r="EB213" s="81"/>
      <c r="EC213" s="81"/>
      <c r="ED213" s="81"/>
      <c r="EE213" s="81"/>
      <c r="EF213" s="81"/>
      <c r="EG213" s="81"/>
      <c r="EH213" s="81"/>
      <c r="EI213" s="81"/>
      <c r="EJ213" s="81"/>
      <c r="EK213" s="81"/>
      <c r="EL213" s="81"/>
      <c r="EM213" s="81"/>
      <c r="EN213" s="81"/>
      <c r="EO213" s="81"/>
      <c r="EP213" s="81"/>
      <c r="EQ213" s="81"/>
      <c r="ER213" s="81"/>
      <c r="ES213" s="81"/>
      <c r="ET213" s="81"/>
      <c r="EU213" s="81"/>
      <c r="EV213" s="81"/>
      <c r="EW213" s="81"/>
      <c r="EX213" s="81"/>
      <c r="EY213" s="81"/>
      <c r="EZ213" s="81"/>
      <c r="FA213" s="81"/>
      <c r="FB213" s="81"/>
      <c r="FC213" s="81"/>
      <c r="FD213" s="81"/>
      <c r="FE213" s="81"/>
      <c r="FF213" s="81"/>
      <c r="FG213" s="81"/>
      <c r="FH213" s="81"/>
      <c r="FI213" s="81"/>
      <c r="FJ213" s="81"/>
      <c r="FK213" s="81"/>
      <c r="FL213" s="81"/>
      <c r="FM213" s="81"/>
      <c r="FN213" s="81"/>
      <c r="FO213" s="81"/>
      <c r="FP213" s="81"/>
      <c r="FQ213" s="81"/>
      <c r="FR213" s="81"/>
      <c r="FS213" s="81"/>
      <c r="FT213" s="81"/>
      <c r="FU213" s="81"/>
      <c r="FV213" s="81"/>
      <c r="FW213" s="81"/>
      <c r="FX213" s="81"/>
      <c r="FY213" s="81"/>
      <c r="FZ213" s="81"/>
      <c r="GA213" s="81"/>
      <c r="GB213" s="81"/>
      <c r="GC213" s="81"/>
      <c r="GD213" s="81"/>
      <c r="GE213" s="81"/>
      <c r="GF213" s="81"/>
      <c r="GG213" s="81"/>
      <c r="GH213" s="81"/>
      <c r="GI213" s="81"/>
      <c r="GJ213" s="81"/>
      <c r="GK213" s="81"/>
      <c r="GL213" s="81"/>
      <c r="GM213" s="81"/>
      <c r="GN213" s="81"/>
      <c r="GO213" s="81"/>
      <c r="GP213" s="81"/>
      <c r="GQ213" s="81"/>
      <c r="GR213" s="81"/>
      <c r="GS213" s="81"/>
      <c r="GT213" s="81"/>
      <c r="GU213" s="81"/>
      <c r="GV213" s="81"/>
      <c r="GW213" s="81"/>
      <c r="GX213" s="81"/>
      <c r="GY213" s="81"/>
      <c r="GZ213" s="81"/>
      <c r="HA213" s="81"/>
      <c r="HB213" s="81"/>
      <c r="HC213" s="81"/>
      <c r="HD213" s="81"/>
      <c r="HE213" s="81"/>
      <c r="HF213" s="81"/>
      <c r="HG213" s="81"/>
      <c r="HH213" s="81"/>
      <c r="HI213" s="81"/>
      <c r="HJ213" s="81"/>
      <c r="HK213" s="81"/>
      <c r="HL213" s="81"/>
      <c r="HM213" s="81"/>
      <c r="HN213" s="81"/>
      <c r="HO213" s="81"/>
      <c r="HP213" s="81"/>
      <c r="HQ213" s="81"/>
      <c r="HR213" s="81"/>
      <c r="HS213" s="81"/>
      <c r="HT213" s="81"/>
      <c r="HU213" s="81"/>
      <c r="HV213" s="81"/>
      <c r="HW213" s="81"/>
      <c r="HX213" s="81"/>
      <c r="HY213" s="81"/>
      <c r="HZ213" s="81"/>
      <c r="IA213" s="81"/>
      <c r="IB213" s="81"/>
      <c r="IC213" s="81"/>
      <c r="ID213" s="81"/>
      <c r="IE213" s="81"/>
      <c r="IF213" s="81"/>
      <c r="IG213" s="81"/>
      <c r="IH213" s="81"/>
      <c r="II213" s="81"/>
    </row>
    <row r="214" spans="1:243" s="84" customFormat="1" ht="13.75" customHeight="1" x14ac:dyDescent="0.15">
      <c r="A214" s="12" t="s">
        <v>87</v>
      </c>
      <c r="B214" s="15" t="s">
        <v>88</v>
      </c>
      <c r="C214" s="15" t="s">
        <v>89</v>
      </c>
      <c r="D214" s="32"/>
      <c r="E214" s="32"/>
      <c r="F214" s="34">
        <v>0.375</v>
      </c>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row>
    <row r="215" spans="1:243" s="84" customFormat="1" ht="13.75" customHeight="1" x14ac:dyDescent="0.15">
      <c r="A215" s="93" t="s">
        <v>314</v>
      </c>
      <c r="B215" s="91" t="s">
        <v>52</v>
      </c>
      <c r="C215" s="91" t="s">
        <v>315</v>
      </c>
      <c r="D215" s="80"/>
      <c r="E215" s="81"/>
      <c r="F215" s="99">
        <v>0.222</v>
      </c>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1"/>
      <c r="CD215" s="81"/>
      <c r="CE215" s="81"/>
      <c r="CF215" s="81"/>
      <c r="CG215" s="81"/>
      <c r="CH215" s="81"/>
      <c r="CI215" s="81"/>
      <c r="CJ215" s="81"/>
      <c r="CK215" s="81"/>
      <c r="CL215" s="81"/>
      <c r="CM215" s="81"/>
      <c r="CN215" s="81"/>
      <c r="CO215" s="81"/>
      <c r="CP215" s="81"/>
      <c r="CQ215" s="81"/>
      <c r="CR215" s="81"/>
      <c r="CS215" s="81"/>
      <c r="CT215" s="81"/>
      <c r="CU215" s="81"/>
      <c r="CV215" s="81"/>
      <c r="CW215" s="81"/>
      <c r="CX215" s="81"/>
      <c r="CY215" s="81"/>
      <c r="CZ215" s="81"/>
      <c r="DA215" s="81"/>
      <c r="DB215" s="81"/>
      <c r="DC215" s="81"/>
      <c r="DD215" s="81"/>
      <c r="DE215" s="81"/>
      <c r="DF215" s="81"/>
      <c r="DG215" s="81"/>
      <c r="DH215" s="81"/>
      <c r="DI215" s="81"/>
      <c r="DJ215" s="81"/>
      <c r="DK215" s="81"/>
      <c r="DL215" s="81"/>
      <c r="DM215" s="81"/>
      <c r="DN215" s="81"/>
      <c r="DO215" s="81"/>
      <c r="DP215" s="81"/>
      <c r="DQ215" s="81"/>
      <c r="DR215" s="81"/>
      <c r="DS215" s="81"/>
      <c r="DT215" s="81"/>
      <c r="DU215" s="81"/>
      <c r="DV215" s="81"/>
      <c r="DW215" s="81"/>
      <c r="DX215" s="81"/>
      <c r="DY215" s="81"/>
      <c r="DZ215" s="81"/>
      <c r="EA215" s="81"/>
      <c r="EB215" s="81"/>
      <c r="EC215" s="81"/>
      <c r="ED215" s="81"/>
      <c r="EE215" s="81"/>
      <c r="EF215" s="81"/>
      <c r="EG215" s="81"/>
      <c r="EH215" s="81"/>
      <c r="EI215" s="81"/>
      <c r="EJ215" s="81"/>
      <c r="EK215" s="81"/>
      <c r="EL215" s="81"/>
      <c r="EM215" s="81"/>
      <c r="EN215" s="81"/>
      <c r="EO215" s="81"/>
      <c r="EP215" s="81"/>
      <c r="EQ215" s="81"/>
      <c r="ER215" s="81"/>
      <c r="ES215" s="81"/>
      <c r="ET215" s="81"/>
      <c r="EU215" s="81"/>
      <c r="EV215" s="81"/>
      <c r="EW215" s="81"/>
      <c r="EX215" s="81"/>
      <c r="EY215" s="81"/>
      <c r="EZ215" s="81"/>
      <c r="FA215" s="81"/>
      <c r="FB215" s="81"/>
      <c r="FC215" s="81"/>
      <c r="FD215" s="81"/>
      <c r="FE215" s="81"/>
      <c r="FF215" s="81"/>
      <c r="FG215" s="81"/>
      <c r="FH215" s="81"/>
      <c r="FI215" s="81"/>
      <c r="FJ215" s="81"/>
      <c r="FK215" s="81"/>
      <c r="FL215" s="81"/>
      <c r="FM215" s="81"/>
      <c r="FN215" s="81"/>
      <c r="FO215" s="81"/>
      <c r="FP215" s="81"/>
      <c r="FQ215" s="81"/>
      <c r="FR215" s="81"/>
      <c r="FS215" s="81"/>
      <c r="FT215" s="81"/>
      <c r="FU215" s="81"/>
      <c r="FV215" s="81"/>
      <c r="FW215" s="81"/>
      <c r="FX215" s="81"/>
      <c r="FY215" s="81"/>
      <c r="FZ215" s="81"/>
      <c r="GA215" s="81"/>
      <c r="GB215" s="81"/>
      <c r="GC215" s="81"/>
      <c r="GD215" s="81"/>
      <c r="GE215" s="81"/>
      <c r="GF215" s="81"/>
      <c r="GG215" s="81"/>
      <c r="GH215" s="81"/>
      <c r="GI215" s="81"/>
      <c r="GJ215" s="81"/>
      <c r="GK215" s="81"/>
      <c r="GL215" s="81"/>
      <c r="GM215" s="81"/>
      <c r="GN215" s="81"/>
      <c r="GO215" s="81"/>
      <c r="GP215" s="81"/>
      <c r="GQ215" s="81"/>
      <c r="GR215" s="81"/>
      <c r="GS215" s="81"/>
      <c r="GT215" s="81"/>
      <c r="GU215" s="81"/>
      <c r="GV215" s="81"/>
      <c r="GW215" s="81"/>
      <c r="GX215" s="81"/>
      <c r="GY215" s="81"/>
      <c r="GZ215" s="81"/>
      <c r="HA215" s="81"/>
      <c r="HB215" s="81"/>
      <c r="HC215" s="81"/>
      <c r="HD215" s="81"/>
      <c r="HE215" s="81"/>
      <c r="HF215" s="81"/>
      <c r="HG215" s="81"/>
      <c r="HH215" s="81"/>
      <c r="HI215" s="81"/>
      <c r="HJ215" s="81"/>
      <c r="HK215" s="81"/>
      <c r="HL215" s="81"/>
      <c r="HM215" s="81"/>
      <c r="HN215" s="81"/>
      <c r="HO215" s="81"/>
      <c r="HP215" s="81"/>
      <c r="HQ215" s="81"/>
      <c r="HR215" s="81"/>
      <c r="HS215" s="81"/>
      <c r="HT215" s="81"/>
      <c r="HU215" s="81"/>
      <c r="HV215" s="81"/>
      <c r="HW215" s="81"/>
      <c r="HX215" s="81"/>
      <c r="HY215" s="81"/>
      <c r="HZ215" s="81"/>
      <c r="IA215" s="81"/>
      <c r="IB215" s="81"/>
      <c r="IC215" s="81"/>
      <c r="ID215" s="81"/>
      <c r="IE215" s="81"/>
      <c r="IF215" s="81"/>
      <c r="IG215" s="81"/>
      <c r="IH215" s="81"/>
      <c r="II215" s="81"/>
    </row>
    <row r="216" spans="1:243" s="84" customFormat="1" ht="13.75" customHeight="1" x14ac:dyDescent="0.15">
      <c r="A216" s="12" t="s">
        <v>90</v>
      </c>
      <c r="B216" s="15" t="s">
        <v>49</v>
      </c>
      <c r="C216" s="15" t="s">
        <v>91</v>
      </c>
      <c r="D216" s="37"/>
      <c r="E216" s="7"/>
      <c r="F216" s="34">
        <v>0.75</v>
      </c>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row>
    <row r="217" spans="1:243" s="84" customFormat="1" ht="13.75" customHeight="1" x14ac:dyDescent="0.15">
      <c r="A217" s="12" t="s">
        <v>183</v>
      </c>
      <c r="B217" s="15" t="s">
        <v>184</v>
      </c>
      <c r="C217" s="15" t="s">
        <v>185</v>
      </c>
      <c r="D217" s="32"/>
      <c r="E217" s="32"/>
      <c r="F217" s="34">
        <v>0.44400000000000001</v>
      </c>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c r="DL217" s="36"/>
      <c r="DM217" s="36"/>
      <c r="DN217" s="36"/>
      <c r="DO217" s="36"/>
      <c r="DP217" s="36"/>
      <c r="DQ217" s="36"/>
      <c r="DR217" s="36"/>
      <c r="DS217" s="36"/>
      <c r="DT217" s="36"/>
      <c r="DU217" s="36"/>
      <c r="DV217" s="36"/>
      <c r="DW217" s="36"/>
      <c r="DX217" s="36"/>
      <c r="DY217" s="36"/>
      <c r="DZ217" s="36"/>
      <c r="EA217" s="36"/>
      <c r="EB217" s="36"/>
      <c r="EC217" s="36"/>
      <c r="ED217" s="36"/>
      <c r="EE217" s="36"/>
      <c r="EF217" s="36"/>
      <c r="EG217" s="36"/>
      <c r="EH217" s="36"/>
      <c r="EI217" s="36"/>
      <c r="EJ217" s="36"/>
      <c r="EK217" s="36"/>
      <c r="EL217" s="36"/>
      <c r="EM217" s="36"/>
      <c r="EN217" s="36"/>
      <c r="EO217" s="36"/>
      <c r="EP217" s="36"/>
      <c r="EQ217" s="36"/>
      <c r="ER217" s="36"/>
      <c r="ES217" s="36"/>
      <c r="ET217" s="36"/>
      <c r="EU217" s="36"/>
      <c r="EV217" s="36"/>
      <c r="EW217" s="36"/>
      <c r="EX217" s="36"/>
      <c r="EY217" s="36"/>
      <c r="EZ217" s="36"/>
      <c r="FA217" s="36"/>
      <c r="FB217" s="36"/>
      <c r="FC217" s="36"/>
      <c r="FD217" s="36"/>
      <c r="FE217" s="36"/>
      <c r="FF217" s="36"/>
      <c r="FG217" s="36"/>
      <c r="FH217" s="36"/>
      <c r="FI217" s="36"/>
      <c r="FJ217" s="36"/>
      <c r="FK217" s="36"/>
      <c r="FL217" s="36"/>
      <c r="FM217" s="36"/>
      <c r="FN217" s="36"/>
      <c r="FO217" s="36"/>
      <c r="FP217" s="36"/>
      <c r="FQ217" s="36"/>
      <c r="FR217" s="36"/>
      <c r="FS217" s="36"/>
      <c r="FT217" s="36"/>
      <c r="FU217" s="36"/>
      <c r="FV217" s="36"/>
      <c r="FW217" s="36"/>
      <c r="FX217" s="36"/>
      <c r="FY217" s="36"/>
      <c r="FZ217" s="36"/>
      <c r="GA217" s="36"/>
      <c r="GB217" s="36"/>
      <c r="GC217" s="36"/>
      <c r="GD217" s="36"/>
      <c r="GE217" s="36"/>
      <c r="GF217" s="36"/>
      <c r="GG217" s="36"/>
      <c r="GH217" s="36"/>
      <c r="GI217" s="36"/>
      <c r="GJ217" s="36"/>
      <c r="GK217" s="36"/>
      <c r="GL217" s="36"/>
      <c r="GM217" s="36"/>
      <c r="GN217" s="36"/>
      <c r="GO217" s="36"/>
      <c r="GP217" s="36"/>
      <c r="GQ217" s="36"/>
      <c r="GR217" s="36"/>
      <c r="GS217" s="36"/>
      <c r="GT217" s="36"/>
      <c r="GU217" s="36"/>
      <c r="GV217" s="36"/>
      <c r="GW217" s="36"/>
      <c r="GX217" s="36"/>
      <c r="GY217" s="36"/>
      <c r="GZ217" s="36"/>
      <c r="HA217" s="36"/>
      <c r="HB217" s="36"/>
      <c r="HC217" s="36"/>
      <c r="HD217" s="36"/>
      <c r="HE217" s="36"/>
      <c r="HF217" s="36"/>
      <c r="HG217" s="36"/>
      <c r="HH217" s="36"/>
      <c r="HI217" s="36"/>
      <c r="HJ217" s="36"/>
      <c r="HK217" s="36"/>
      <c r="HL217" s="36"/>
      <c r="HM217" s="36"/>
      <c r="HN217" s="36"/>
      <c r="HO217" s="36"/>
      <c r="HP217" s="36"/>
      <c r="HQ217" s="36"/>
      <c r="HR217" s="36"/>
      <c r="HS217" s="36"/>
      <c r="HT217" s="36"/>
      <c r="HU217" s="36"/>
      <c r="HV217" s="36"/>
      <c r="HW217" s="36"/>
      <c r="HX217" s="36"/>
      <c r="HY217" s="36"/>
      <c r="HZ217" s="36"/>
      <c r="IA217" s="36"/>
      <c r="IB217" s="36"/>
      <c r="IC217" s="36"/>
      <c r="ID217" s="36"/>
      <c r="IE217" s="36"/>
      <c r="IF217" s="36"/>
      <c r="IG217" s="36"/>
      <c r="IH217" s="36"/>
      <c r="II217" s="36"/>
    </row>
    <row r="218" spans="1:243" s="84" customFormat="1" ht="13.75" customHeight="1" x14ac:dyDescent="0.15">
      <c r="A218" s="12" t="s">
        <v>186</v>
      </c>
      <c r="B218" s="15" t="s">
        <v>140</v>
      </c>
      <c r="C218" s="15" t="s">
        <v>187</v>
      </c>
      <c r="D218" s="32"/>
      <c r="E218" s="32"/>
      <c r="F218" s="34">
        <v>0.5</v>
      </c>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c r="EA218" s="36"/>
      <c r="EB218" s="36"/>
      <c r="EC218" s="36"/>
      <c r="ED218" s="36"/>
      <c r="EE218" s="36"/>
      <c r="EF218" s="36"/>
      <c r="EG218" s="36"/>
      <c r="EH218" s="36"/>
      <c r="EI218" s="36"/>
      <c r="EJ218" s="36"/>
      <c r="EK218" s="36"/>
      <c r="EL218" s="36"/>
      <c r="EM218" s="36"/>
      <c r="EN218" s="36"/>
      <c r="EO218" s="36"/>
      <c r="EP218" s="36"/>
      <c r="EQ218" s="36"/>
      <c r="ER218" s="36"/>
      <c r="ES218" s="36"/>
      <c r="ET218" s="36"/>
      <c r="EU218" s="36"/>
      <c r="EV218" s="36"/>
      <c r="EW218" s="36"/>
      <c r="EX218" s="36"/>
      <c r="EY218" s="36"/>
      <c r="EZ218" s="36"/>
      <c r="FA218" s="36"/>
      <c r="FB218" s="36"/>
      <c r="FC218" s="36"/>
      <c r="FD218" s="36"/>
      <c r="FE218" s="36"/>
      <c r="FF218" s="36"/>
      <c r="FG218" s="36"/>
      <c r="FH218" s="36"/>
      <c r="FI218" s="36"/>
      <c r="FJ218" s="36"/>
      <c r="FK218" s="36"/>
      <c r="FL218" s="36"/>
      <c r="FM218" s="36"/>
      <c r="FN218" s="36"/>
      <c r="FO218" s="36"/>
      <c r="FP218" s="36"/>
      <c r="FQ218" s="36"/>
      <c r="FR218" s="36"/>
      <c r="FS218" s="36"/>
      <c r="FT218" s="36"/>
      <c r="FU218" s="36"/>
      <c r="FV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c r="GU218" s="36"/>
      <c r="GV218" s="36"/>
      <c r="GW218" s="36"/>
      <c r="GX218" s="36"/>
      <c r="GY218" s="36"/>
      <c r="GZ218" s="36"/>
      <c r="HA218" s="36"/>
      <c r="HB218" s="36"/>
      <c r="HC218" s="36"/>
      <c r="HD218" s="36"/>
      <c r="HE218" s="36"/>
      <c r="HF218" s="36"/>
      <c r="HG218" s="36"/>
      <c r="HH218" s="36"/>
      <c r="HI218" s="36"/>
      <c r="HJ218" s="36"/>
      <c r="HK218" s="36"/>
      <c r="HL218" s="36"/>
      <c r="HM218" s="36"/>
      <c r="HN218" s="36"/>
      <c r="HO218" s="36"/>
      <c r="HP218" s="36"/>
      <c r="HQ218" s="36"/>
      <c r="HR218" s="36"/>
      <c r="HS218" s="36"/>
      <c r="HT218" s="36"/>
      <c r="HU218" s="36"/>
      <c r="HV218" s="36"/>
      <c r="HW218" s="36"/>
      <c r="HX218" s="36"/>
      <c r="HY218" s="36"/>
      <c r="HZ218" s="36"/>
      <c r="IA218" s="36"/>
      <c r="IB218" s="36"/>
      <c r="IC218" s="36"/>
      <c r="ID218" s="36"/>
      <c r="IE218" s="36"/>
      <c r="IF218" s="36"/>
      <c r="IG218" s="36"/>
      <c r="IH218" s="36"/>
      <c r="II218" s="36"/>
    </row>
    <row r="219" spans="1:243" s="84" customFormat="1" ht="13.75" customHeight="1" x14ac:dyDescent="0.15">
      <c r="A219" s="12" t="s">
        <v>188</v>
      </c>
      <c r="B219" s="15" t="s">
        <v>159</v>
      </c>
      <c r="C219" s="15" t="s">
        <v>189</v>
      </c>
      <c r="D219" s="37">
        <f>AVERAGE(F219:G219)</f>
        <v>0.72250000000000003</v>
      </c>
      <c r="E219" s="37"/>
      <c r="F219" s="34">
        <v>0.66700000000000004</v>
      </c>
      <c r="G219" s="95">
        <v>0.77800000000000002</v>
      </c>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row>
    <row r="220" spans="1:243" s="84" customFormat="1" ht="13.75" customHeight="1" x14ac:dyDescent="0.15">
      <c r="A220" s="111" t="s">
        <v>137</v>
      </c>
      <c r="B220" s="113" t="s">
        <v>103</v>
      </c>
      <c r="C220" s="31" t="s">
        <v>138</v>
      </c>
      <c r="D220" s="80"/>
      <c r="E220" s="81"/>
      <c r="F220" s="99">
        <v>0.33300000000000002</v>
      </c>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1"/>
      <c r="CD220" s="81"/>
      <c r="CE220" s="81"/>
      <c r="CF220" s="81"/>
      <c r="CG220" s="81"/>
      <c r="CH220" s="81"/>
      <c r="CI220" s="81"/>
      <c r="CJ220" s="81"/>
      <c r="CK220" s="81"/>
      <c r="CL220" s="81"/>
      <c r="CM220" s="81"/>
      <c r="CN220" s="81"/>
      <c r="CO220" s="81"/>
      <c r="CP220" s="81"/>
      <c r="CQ220" s="81"/>
      <c r="CR220" s="81"/>
      <c r="CS220" s="81"/>
      <c r="CT220" s="81"/>
      <c r="CU220" s="81"/>
      <c r="CV220" s="81"/>
      <c r="CW220" s="81"/>
      <c r="CX220" s="81"/>
      <c r="CY220" s="81"/>
      <c r="CZ220" s="81"/>
      <c r="DA220" s="81"/>
      <c r="DB220" s="81"/>
      <c r="DC220" s="81"/>
      <c r="DD220" s="81"/>
      <c r="DE220" s="81"/>
      <c r="DF220" s="81"/>
      <c r="DG220" s="81"/>
      <c r="DH220" s="81"/>
      <c r="DI220" s="81"/>
      <c r="DJ220" s="81"/>
      <c r="DK220" s="81"/>
      <c r="DL220" s="81"/>
      <c r="DM220" s="81"/>
      <c r="DN220" s="81"/>
      <c r="DO220" s="81"/>
      <c r="DP220" s="81"/>
      <c r="DQ220" s="81"/>
      <c r="DR220" s="81"/>
      <c r="DS220" s="81"/>
      <c r="DT220" s="81"/>
      <c r="DU220" s="81"/>
      <c r="DV220" s="81"/>
      <c r="DW220" s="81"/>
      <c r="DX220" s="81"/>
      <c r="DY220" s="81"/>
      <c r="DZ220" s="81"/>
      <c r="EA220" s="81"/>
      <c r="EB220" s="81"/>
      <c r="EC220" s="81"/>
      <c r="ED220" s="81"/>
      <c r="EE220" s="81"/>
      <c r="EF220" s="81"/>
      <c r="EG220" s="81"/>
      <c r="EH220" s="81"/>
      <c r="EI220" s="81"/>
      <c r="EJ220" s="81"/>
      <c r="EK220" s="81"/>
      <c r="EL220" s="81"/>
      <c r="EM220" s="81"/>
      <c r="EN220" s="81"/>
      <c r="EO220" s="81"/>
      <c r="EP220" s="81"/>
      <c r="EQ220" s="81"/>
      <c r="ER220" s="81"/>
      <c r="ES220" s="81"/>
      <c r="ET220" s="81"/>
      <c r="EU220" s="81"/>
      <c r="EV220" s="81"/>
      <c r="EW220" s="81"/>
      <c r="EX220" s="81"/>
      <c r="EY220" s="81"/>
      <c r="EZ220" s="81"/>
      <c r="FA220" s="81"/>
      <c r="FB220" s="81"/>
      <c r="FC220" s="81"/>
      <c r="FD220" s="81"/>
      <c r="FE220" s="81"/>
      <c r="FF220" s="81"/>
      <c r="FG220" s="81"/>
      <c r="FH220" s="81"/>
      <c r="FI220" s="81"/>
      <c r="FJ220" s="81"/>
      <c r="FK220" s="81"/>
      <c r="FL220" s="81"/>
      <c r="FM220" s="81"/>
      <c r="FN220" s="81"/>
      <c r="FO220" s="81"/>
      <c r="FP220" s="81"/>
      <c r="FQ220" s="81"/>
      <c r="FR220" s="81"/>
      <c r="FS220" s="81"/>
      <c r="FT220" s="81"/>
      <c r="FU220" s="81"/>
      <c r="FV220" s="81"/>
      <c r="FW220" s="81"/>
      <c r="FX220" s="81"/>
      <c r="FY220" s="81"/>
      <c r="FZ220" s="81"/>
      <c r="GA220" s="81"/>
      <c r="GB220" s="81"/>
      <c r="GC220" s="81"/>
      <c r="GD220" s="81"/>
      <c r="GE220" s="81"/>
      <c r="GF220" s="81"/>
      <c r="GG220" s="81"/>
      <c r="GH220" s="81"/>
      <c r="GI220" s="81"/>
      <c r="GJ220" s="81"/>
      <c r="GK220" s="81"/>
      <c r="GL220" s="81"/>
      <c r="GM220" s="81"/>
      <c r="GN220" s="81"/>
      <c r="GO220" s="81"/>
      <c r="GP220" s="81"/>
      <c r="GQ220" s="81"/>
      <c r="GR220" s="81"/>
      <c r="GS220" s="81"/>
      <c r="GT220" s="81"/>
      <c r="GU220" s="81"/>
      <c r="GV220" s="81"/>
      <c r="GW220" s="81"/>
      <c r="GX220" s="81"/>
      <c r="GY220" s="81"/>
      <c r="GZ220" s="81"/>
      <c r="HA220" s="81"/>
      <c r="HB220" s="81"/>
      <c r="HC220" s="81"/>
      <c r="HD220" s="81"/>
      <c r="HE220" s="81"/>
      <c r="HF220" s="81"/>
      <c r="HG220" s="81"/>
      <c r="HH220" s="81"/>
      <c r="HI220" s="81"/>
      <c r="HJ220" s="81"/>
      <c r="HK220" s="81"/>
      <c r="HL220" s="81"/>
      <c r="HM220" s="81"/>
      <c r="HN220" s="81"/>
      <c r="HO220" s="81"/>
      <c r="HP220" s="81"/>
      <c r="HQ220" s="81"/>
      <c r="HR220" s="81"/>
      <c r="HS220" s="81"/>
      <c r="HT220" s="81"/>
      <c r="HU220" s="81"/>
      <c r="HV220" s="81"/>
      <c r="HW220" s="81"/>
      <c r="HX220" s="81"/>
      <c r="HY220" s="81"/>
      <c r="HZ220" s="81"/>
      <c r="IA220" s="81"/>
      <c r="IB220" s="81"/>
      <c r="IC220" s="81"/>
      <c r="ID220" s="81"/>
      <c r="IE220" s="81"/>
      <c r="IF220" s="81"/>
      <c r="IG220" s="81"/>
      <c r="IH220" s="81"/>
      <c r="II220" s="81"/>
    </row>
    <row r="221" spans="1:243" s="84" customFormat="1" ht="13.75" customHeight="1" x14ac:dyDescent="0.15">
      <c r="A221" s="12" t="s">
        <v>190</v>
      </c>
      <c r="B221" s="15" t="s">
        <v>159</v>
      </c>
      <c r="C221" s="15" t="s">
        <v>191</v>
      </c>
      <c r="D221" s="37">
        <f>AVERAGE(F221:G221)</f>
        <v>0.72250000000000003</v>
      </c>
      <c r="E221" s="7"/>
      <c r="F221" s="34">
        <v>0.77800000000000002</v>
      </c>
      <c r="G221" s="95">
        <v>0.66700000000000004</v>
      </c>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row>
    <row r="222" spans="1:243" s="84" customFormat="1" ht="13.75" customHeight="1" x14ac:dyDescent="0.15">
      <c r="A222" s="12" t="s">
        <v>94</v>
      </c>
      <c r="B222" s="15" t="s">
        <v>95</v>
      </c>
      <c r="C222" s="15" t="s">
        <v>96</v>
      </c>
      <c r="D222" s="32"/>
      <c r="E222" s="32"/>
      <c r="F222" s="34">
        <v>0.25</v>
      </c>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c r="DL222" s="36"/>
      <c r="DM222" s="36"/>
      <c r="DN222" s="36"/>
      <c r="DO222" s="36"/>
      <c r="DP222" s="36"/>
      <c r="DQ222" s="36"/>
      <c r="DR222" s="36"/>
      <c r="DS222" s="36"/>
      <c r="DT222" s="36"/>
      <c r="DU222" s="36"/>
      <c r="DV222" s="36"/>
      <c r="DW222" s="36"/>
      <c r="DX222" s="36"/>
      <c r="DY222" s="36"/>
      <c r="DZ222" s="36"/>
      <c r="EA222" s="36"/>
      <c r="EB222" s="36"/>
      <c r="EC222" s="36"/>
      <c r="ED222" s="36"/>
      <c r="EE222" s="36"/>
      <c r="EF222" s="36"/>
      <c r="EG222" s="36"/>
      <c r="EH222" s="36"/>
      <c r="EI222" s="36"/>
      <c r="EJ222" s="36"/>
      <c r="EK222" s="36"/>
      <c r="EL222" s="36"/>
      <c r="EM222" s="36"/>
      <c r="EN222" s="36"/>
      <c r="EO222" s="36"/>
      <c r="EP222" s="36"/>
      <c r="EQ222" s="36"/>
      <c r="ER222" s="36"/>
      <c r="ES222" s="36"/>
      <c r="ET222" s="36"/>
      <c r="EU222" s="36"/>
      <c r="EV222" s="36"/>
      <c r="EW222" s="36"/>
      <c r="EX222" s="36"/>
      <c r="EY222" s="36"/>
      <c r="EZ222" s="36"/>
      <c r="FA222" s="36"/>
      <c r="FB222" s="36"/>
      <c r="FC222" s="36"/>
      <c r="FD222" s="36"/>
      <c r="FE222" s="36"/>
      <c r="FF222" s="36"/>
      <c r="FG222" s="36"/>
      <c r="FH222" s="36"/>
      <c r="FI222" s="36"/>
      <c r="FJ222" s="36"/>
      <c r="FK222" s="36"/>
      <c r="FL222" s="36"/>
      <c r="FM222" s="36"/>
      <c r="FN222" s="36"/>
      <c r="FO222" s="36"/>
      <c r="FP222" s="36"/>
      <c r="FQ222" s="36"/>
      <c r="FR222" s="36"/>
      <c r="FS222" s="36"/>
      <c r="FT222" s="36"/>
      <c r="FU222" s="36"/>
      <c r="FV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c r="GU222" s="36"/>
      <c r="GV222" s="36"/>
      <c r="GW222" s="36"/>
      <c r="GX222" s="36"/>
      <c r="GY222" s="36"/>
      <c r="GZ222" s="36"/>
      <c r="HA222" s="36"/>
      <c r="HB222" s="36"/>
      <c r="HC222" s="36"/>
      <c r="HD222" s="36"/>
      <c r="HE222" s="36"/>
      <c r="HF222" s="36"/>
      <c r="HG222" s="36"/>
      <c r="HH222" s="36"/>
      <c r="HI222" s="36"/>
      <c r="HJ222" s="36"/>
      <c r="HK222" s="36"/>
      <c r="HL222" s="36"/>
      <c r="HM222" s="36"/>
      <c r="HN222" s="36"/>
      <c r="HO222" s="36"/>
      <c r="HP222" s="36"/>
      <c r="HQ222" s="36"/>
      <c r="HR222" s="36"/>
      <c r="HS222" s="36"/>
      <c r="HT222" s="36"/>
      <c r="HU222" s="36"/>
      <c r="HV222" s="36"/>
      <c r="HW222" s="36"/>
      <c r="HX222" s="36"/>
      <c r="HY222" s="36"/>
      <c r="HZ222" s="36"/>
      <c r="IA222" s="36"/>
      <c r="IB222" s="36"/>
      <c r="IC222" s="36"/>
      <c r="ID222" s="36"/>
      <c r="IE222" s="36"/>
      <c r="IF222" s="36"/>
      <c r="IG222" s="36"/>
      <c r="IH222" s="36"/>
      <c r="II222" s="36"/>
    </row>
    <row r="223" spans="1:243" s="84" customFormat="1" ht="13.75" customHeight="1" x14ac:dyDescent="0.15">
      <c r="A223" s="12" t="s">
        <v>192</v>
      </c>
      <c r="B223" s="15" t="s">
        <v>135</v>
      </c>
      <c r="C223" s="15" t="s">
        <v>193</v>
      </c>
      <c r="D223" s="37"/>
      <c r="E223" s="37"/>
      <c r="F223" s="34">
        <v>0.75</v>
      </c>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row>
    <row r="224" spans="1:243" s="84" customFormat="1" ht="13.75" customHeight="1" x14ac:dyDescent="0.15">
      <c r="A224" s="12" t="s">
        <v>97</v>
      </c>
      <c r="B224" s="15" t="s">
        <v>46</v>
      </c>
      <c r="C224" s="15" t="s">
        <v>98</v>
      </c>
      <c r="D224" s="37"/>
      <c r="E224" s="7"/>
      <c r="F224" s="34">
        <v>0.90900000000000003</v>
      </c>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row>
    <row r="225" spans="1:243" ht="13.75" customHeight="1" x14ac:dyDescent="0.15">
      <c r="A225" s="36"/>
      <c r="B225" s="32"/>
      <c r="C225" s="32"/>
      <c r="D225" s="32"/>
      <c r="E225" s="32"/>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c r="DL225" s="36"/>
      <c r="DM225" s="36"/>
      <c r="DN225" s="36"/>
      <c r="DO225" s="36"/>
      <c r="DP225" s="36"/>
      <c r="DQ225" s="36"/>
      <c r="DR225" s="36"/>
      <c r="DS225" s="36"/>
      <c r="DT225" s="36"/>
      <c r="DU225" s="36"/>
      <c r="DV225" s="36"/>
      <c r="DW225" s="36"/>
      <c r="DX225" s="36"/>
      <c r="DY225" s="36"/>
      <c r="DZ225" s="36"/>
      <c r="EA225" s="36"/>
      <c r="EB225" s="36"/>
      <c r="EC225" s="36"/>
      <c r="ED225" s="36"/>
      <c r="EE225" s="36"/>
      <c r="EF225" s="36"/>
      <c r="EG225" s="36"/>
      <c r="EH225" s="36"/>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row>
    <row r="226" spans="1:243" s="69" customFormat="1" ht="13.75" customHeight="1" x14ac:dyDescent="0.15">
      <c r="A226" s="72" t="s">
        <v>198</v>
      </c>
      <c r="B226" s="73" t="s">
        <v>196</v>
      </c>
      <c r="C226" s="74"/>
      <c r="D226" s="74"/>
      <c r="E226" s="74"/>
      <c r="F226" s="75"/>
      <c r="G226" s="75"/>
      <c r="H226" s="74"/>
      <c r="I226" s="74"/>
      <c r="J226" s="74"/>
      <c r="K226" s="74"/>
      <c r="L226" s="74"/>
      <c r="M226" s="74"/>
      <c r="N226" s="74"/>
      <c r="O226" s="74"/>
      <c r="P226" s="74"/>
      <c r="Q226" s="74"/>
      <c r="R226" s="74"/>
      <c r="S226" s="74"/>
      <c r="T226" s="74"/>
      <c r="U226" s="74"/>
      <c r="V226" s="74"/>
      <c r="W226" s="74"/>
      <c r="X226" s="76"/>
      <c r="Y226" s="76"/>
      <c r="Z226" s="76"/>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7"/>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c r="EW226" s="78"/>
      <c r="EX226" s="78"/>
      <c r="EY226" s="78"/>
      <c r="EZ226" s="78"/>
      <c r="FA226" s="78"/>
      <c r="FB226" s="78"/>
      <c r="FC226" s="78"/>
      <c r="FD226" s="78"/>
      <c r="FE226" s="78"/>
      <c r="FF226" s="78"/>
      <c r="FG226" s="78"/>
      <c r="FH226" s="78"/>
      <c r="FI226" s="78"/>
      <c r="FJ226" s="78"/>
      <c r="FK226" s="78"/>
      <c r="FL226" s="78"/>
      <c r="FM226" s="78"/>
      <c r="FN226" s="78"/>
      <c r="FO226" s="78"/>
      <c r="FP226" s="78"/>
      <c r="FQ226" s="78"/>
      <c r="FR226" s="78"/>
      <c r="FS226" s="78"/>
      <c r="FT226" s="78"/>
      <c r="FU226" s="78"/>
      <c r="FV226" s="78"/>
      <c r="FW226" s="78"/>
      <c r="FX226" s="78"/>
      <c r="FY226" s="78"/>
      <c r="FZ226" s="78"/>
      <c r="GA226" s="78"/>
      <c r="GB226" s="78"/>
      <c r="GC226" s="78"/>
      <c r="GD226" s="78"/>
      <c r="GE226" s="78"/>
      <c r="GF226" s="78"/>
      <c r="GG226" s="78"/>
      <c r="GH226" s="78"/>
      <c r="GI226" s="78"/>
      <c r="GJ226" s="78"/>
      <c r="GK226" s="78"/>
      <c r="GL226" s="78"/>
      <c r="GM226" s="78"/>
      <c r="GN226" s="78"/>
      <c r="GO226" s="78"/>
      <c r="GP226" s="78"/>
      <c r="GQ226" s="78"/>
      <c r="GR226" s="78"/>
      <c r="GS226" s="78"/>
      <c r="GT226" s="78"/>
      <c r="GU226" s="78"/>
      <c r="GV226" s="78"/>
      <c r="GW226" s="78"/>
      <c r="GX226" s="78"/>
      <c r="GY226" s="78"/>
      <c r="GZ226" s="78"/>
      <c r="HA226" s="78"/>
      <c r="HB226" s="78"/>
      <c r="HC226" s="78"/>
      <c r="HD226" s="78"/>
      <c r="HE226" s="78"/>
      <c r="HF226" s="78"/>
      <c r="HG226" s="78"/>
      <c r="HH226" s="78"/>
      <c r="HI226" s="78"/>
      <c r="HJ226" s="78"/>
      <c r="HK226" s="78"/>
      <c r="HL226" s="78"/>
      <c r="HM226" s="78"/>
      <c r="HN226" s="78"/>
      <c r="HO226" s="78"/>
      <c r="HP226" s="78"/>
      <c r="HQ226" s="78"/>
      <c r="HR226" s="78"/>
      <c r="HS226" s="78"/>
      <c r="HT226" s="78"/>
      <c r="HU226" s="78"/>
      <c r="HV226" s="78"/>
      <c r="HW226" s="78"/>
      <c r="HX226" s="78"/>
      <c r="HY226" s="78"/>
      <c r="HZ226" s="78"/>
      <c r="IA226" s="78"/>
      <c r="IB226" s="78"/>
      <c r="IC226" s="78"/>
      <c r="ID226" s="78"/>
      <c r="IE226" s="78"/>
      <c r="IF226" s="78"/>
      <c r="IG226" s="78"/>
      <c r="IH226" s="78"/>
      <c r="II226" s="78"/>
    </row>
    <row r="227" spans="1:243" ht="13.75" customHeight="1" x14ac:dyDescent="0.15">
      <c r="A227" s="25"/>
      <c r="B227" s="25"/>
      <c r="C227" s="24"/>
      <c r="D227" s="24"/>
      <c r="E227" s="24"/>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5"/>
      <c r="BF227" s="25"/>
      <c r="BG227" s="25"/>
      <c r="BH227" s="25"/>
      <c r="BI227" s="25"/>
      <c r="BJ227" s="25"/>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row>
    <row r="228" spans="1:243" ht="13.75" customHeight="1" x14ac:dyDescent="0.15">
      <c r="A228" s="12" t="s">
        <v>199</v>
      </c>
      <c r="B228" s="15" t="s">
        <v>200</v>
      </c>
      <c r="C228" s="15" t="s">
        <v>201</v>
      </c>
      <c r="D228" s="32"/>
      <c r="E228" s="32"/>
      <c r="F228" s="34">
        <v>0.875</v>
      </c>
      <c r="G228" s="35"/>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c r="DL228" s="36"/>
      <c r="DM228" s="36"/>
      <c r="DN228" s="36"/>
      <c r="DO228" s="36"/>
      <c r="DP228" s="36"/>
      <c r="DQ228" s="36"/>
      <c r="DR228" s="36"/>
      <c r="DS228" s="36"/>
      <c r="DT228" s="36"/>
      <c r="DU228" s="36"/>
      <c r="DV228" s="36"/>
      <c r="DW228" s="36"/>
      <c r="DX228" s="36"/>
      <c r="DY228" s="36"/>
      <c r="DZ228" s="36"/>
      <c r="EA228" s="36"/>
      <c r="EB228" s="36"/>
      <c r="EC228" s="36"/>
      <c r="ED228" s="36"/>
      <c r="EE228" s="36"/>
      <c r="EF228" s="36"/>
      <c r="EG228" s="36"/>
      <c r="EH228" s="36"/>
      <c r="EI228" s="36"/>
      <c r="EJ228" s="36"/>
      <c r="EK228" s="36"/>
      <c r="EL228" s="36"/>
      <c r="EM228" s="36"/>
      <c r="EN228" s="36"/>
      <c r="EO228" s="36"/>
      <c r="EP228" s="36"/>
      <c r="EQ228" s="36"/>
      <c r="ER228" s="36"/>
      <c r="ES228" s="36"/>
      <c r="ET228" s="36"/>
      <c r="EU228" s="36"/>
      <c r="EV228" s="36"/>
      <c r="EW228" s="36"/>
      <c r="EX228" s="36"/>
      <c r="EY228" s="36"/>
      <c r="EZ228" s="36"/>
      <c r="FA228" s="36"/>
      <c r="FB228" s="36"/>
      <c r="FC228" s="36"/>
      <c r="FD228" s="36"/>
      <c r="FE228" s="36"/>
      <c r="FF228" s="36"/>
      <c r="FG228" s="36"/>
      <c r="FH228" s="36"/>
      <c r="FI228" s="36"/>
      <c r="FJ228" s="36"/>
      <c r="FK228" s="36"/>
      <c r="FL228" s="36"/>
      <c r="FM228" s="36"/>
      <c r="FN228" s="36"/>
      <c r="FO228" s="36"/>
      <c r="FP228" s="36"/>
      <c r="FQ228" s="36"/>
      <c r="FR228" s="36"/>
      <c r="FS228" s="36"/>
      <c r="FT228" s="36"/>
      <c r="FU228" s="36"/>
      <c r="FV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c r="GU228" s="36"/>
      <c r="GV228" s="36"/>
      <c r="GW228" s="36"/>
      <c r="GX228" s="36"/>
      <c r="GY228" s="36"/>
      <c r="GZ228" s="36"/>
      <c r="HA228" s="36"/>
      <c r="HB228" s="36"/>
      <c r="HC228" s="36"/>
      <c r="HD228" s="36"/>
      <c r="HE228" s="36"/>
      <c r="HF228" s="36"/>
      <c r="HG228" s="36"/>
      <c r="HH228" s="36"/>
      <c r="HI228" s="36"/>
      <c r="HJ228" s="36"/>
      <c r="HK228" s="36"/>
      <c r="HL228" s="36"/>
      <c r="HM228" s="36"/>
      <c r="HN228" s="36"/>
      <c r="HO228" s="36"/>
      <c r="HP228" s="36"/>
      <c r="HQ228" s="36"/>
      <c r="HR228" s="36"/>
      <c r="HS228" s="36"/>
      <c r="HT228" s="36"/>
      <c r="HU228" s="36"/>
      <c r="HV228" s="36"/>
      <c r="HW228" s="36"/>
      <c r="HX228" s="36"/>
      <c r="HY228" s="36"/>
      <c r="HZ228" s="36"/>
      <c r="IA228" s="36"/>
      <c r="IB228" s="36"/>
      <c r="IC228" s="36"/>
      <c r="ID228" s="36"/>
      <c r="IE228" s="36"/>
      <c r="IF228" s="36"/>
      <c r="IG228" s="36"/>
      <c r="IH228" s="36"/>
      <c r="II228" s="36"/>
    </row>
    <row r="229" spans="1:243" ht="13.75" customHeight="1" x14ac:dyDescent="0.15">
      <c r="A229" s="12" t="s">
        <v>202</v>
      </c>
      <c r="B229" s="15" t="s">
        <v>52</v>
      </c>
      <c r="C229" s="15" t="s">
        <v>203</v>
      </c>
      <c r="D229" s="32"/>
      <c r="E229" s="32"/>
      <c r="F229" s="34">
        <v>0.5</v>
      </c>
      <c r="G229" s="35"/>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c r="EK229" s="36"/>
      <c r="EL229" s="36"/>
      <c r="EM229" s="36"/>
      <c r="EN229" s="36"/>
      <c r="EO229" s="36"/>
      <c r="EP229" s="36"/>
      <c r="EQ229" s="36"/>
      <c r="ER229" s="36"/>
      <c r="ES229" s="36"/>
      <c r="ET229" s="36"/>
      <c r="EU229" s="36"/>
      <c r="EV229" s="36"/>
      <c r="EW229" s="36"/>
      <c r="EX229" s="36"/>
      <c r="EY229" s="36"/>
      <c r="EZ229" s="36"/>
      <c r="FA229" s="36"/>
      <c r="FB229" s="36"/>
      <c r="FC229" s="36"/>
      <c r="FD229" s="36"/>
      <c r="FE229" s="36"/>
      <c r="FF229" s="36"/>
      <c r="FG229" s="36"/>
      <c r="FH229" s="36"/>
      <c r="FI229" s="36"/>
      <c r="FJ229" s="36"/>
      <c r="FK229" s="36"/>
      <c r="FL229" s="36"/>
      <c r="FM229" s="36"/>
      <c r="FN229" s="36"/>
      <c r="FO229" s="36"/>
      <c r="FP229" s="36"/>
      <c r="FQ229" s="36"/>
      <c r="FR229" s="36"/>
      <c r="FS229" s="36"/>
      <c r="FT229" s="36"/>
      <c r="FU229" s="36"/>
      <c r="FV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c r="GU229" s="36"/>
      <c r="GV229" s="36"/>
      <c r="GW229" s="36"/>
      <c r="GX229" s="36"/>
      <c r="GY229" s="36"/>
      <c r="GZ229" s="36"/>
      <c r="HA229" s="36"/>
      <c r="HB229" s="36"/>
      <c r="HC229" s="36"/>
      <c r="HD229" s="36"/>
      <c r="HE229" s="36"/>
      <c r="HF229" s="36"/>
      <c r="HG229" s="36"/>
      <c r="HH229" s="36"/>
      <c r="HI229" s="36"/>
      <c r="HJ229" s="36"/>
      <c r="HK229" s="36"/>
      <c r="HL229" s="36"/>
      <c r="HM229" s="36"/>
      <c r="HN229" s="36"/>
      <c r="HO229" s="36"/>
      <c r="HP229" s="36"/>
      <c r="HQ229" s="36"/>
      <c r="HR229" s="36"/>
      <c r="HS229" s="36"/>
      <c r="HT229" s="36"/>
      <c r="HU229" s="36"/>
      <c r="HV229" s="36"/>
      <c r="HW229" s="36"/>
      <c r="HX229" s="36"/>
      <c r="HY229" s="36"/>
      <c r="HZ229" s="36"/>
      <c r="IA229" s="36"/>
      <c r="IB229" s="36"/>
      <c r="IC229" s="36"/>
      <c r="ID229" s="36"/>
      <c r="IE229" s="36"/>
      <c r="IF229" s="36"/>
      <c r="IG229" s="36"/>
      <c r="IH229" s="36"/>
      <c r="II229" s="36"/>
    </row>
    <row r="230" spans="1:243" ht="13.75" customHeight="1" x14ac:dyDescent="0.15">
      <c r="A230" s="12" t="s">
        <v>204</v>
      </c>
      <c r="B230" s="15" t="s">
        <v>205</v>
      </c>
      <c r="C230" s="15" t="s">
        <v>206</v>
      </c>
      <c r="D230" s="32"/>
      <c r="E230" s="32"/>
      <c r="F230" s="34">
        <v>0.125</v>
      </c>
      <c r="G230" s="35"/>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c r="EK230" s="36"/>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c r="GU230" s="36"/>
      <c r="GV230" s="36"/>
      <c r="GW230" s="36"/>
      <c r="GX230" s="36"/>
      <c r="GY230" s="36"/>
      <c r="GZ230" s="36"/>
      <c r="HA230" s="36"/>
      <c r="HB230" s="36"/>
      <c r="HC230" s="36"/>
      <c r="HD230" s="36"/>
      <c r="HE230" s="36"/>
      <c r="HF230" s="36"/>
      <c r="HG230" s="36"/>
      <c r="HH230" s="36"/>
      <c r="HI230" s="36"/>
      <c r="HJ230" s="36"/>
      <c r="HK230" s="36"/>
      <c r="HL230" s="36"/>
      <c r="HM230" s="36"/>
      <c r="HN230" s="36"/>
      <c r="HO230" s="36"/>
      <c r="HP230" s="36"/>
      <c r="HQ230" s="36"/>
      <c r="HR230" s="36"/>
      <c r="HS230" s="36"/>
      <c r="HT230" s="36"/>
      <c r="HU230" s="36"/>
      <c r="HV230" s="36"/>
      <c r="HW230" s="36"/>
      <c r="HX230" s="36"/>
      <c r="HY230" s="36"/>
      <c r="HZ230" s="36"/>
      <c r="IA230" s="36"/>
      <c r="IB230" s="36"/>
      <c r="IC230" s="36"/>
      <c r="ID230" s="36"/>
      <c r="IE230" s="36"/>
      <c r="IF230" s="36"/>
      <c r="IG230" s="36"/>
      <c r="IH230" s="36"/>
      <c r="II230" s="36"/>
    </row>
    <row r="231" spans="1:243" ht="13.75" customHeight="1" x14ac:dyDescent="0.15">
      <c r="A231" s="12" t="s">
        <v>207</v>
      </c>
      <c r="B231" s="15" t="s">
        <v>126</v>
      </c>
      <c r="C231" s="15" t="s">
        <v>208</v>
      </c>
      <c r="D231" s="32"/>
      <c r="E231" s="32"/>
      <c r="F231" s="34">
        <v>1</v>
      </c>
      <c r="G231" s="35"/>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c r="DL231" s="36"/>
      <c r="DM231" s="36"/>
      <c r="DN231" s="36"/>
      <c r="DO231" s="36"/>
      <c r="DP231" s="36"/>
      <c r="DQ231" s="36"/>
      <c r="DR231" s="36"/>
      <c r="DS231" s="36"/>
      <c r="DT231" s="36"/>
      <c r="DU231" s="36"/>
      <c r="DV231" s="36"/>
      <c r="DW231" s="36"/>
      <c r="DX231" s="36"/>
      <c r="DY231" s="36"/>
      <c r="DZ231" s="36"/>
      <c r="EA231" s="36"/>
      <c r="EB231" s="36"/>
      <c r="EC231" s="36"/>
      <c r="ED231" s="36"/>
      <c r="EE231" s="36"/>
      <c r="EF231" s="36"/>
      <c r="EG231" s="36"/>
      <c r="EH231" s="36"/>
      <c r="EI231" s="36"/>
      <c r="EJ231" s="36"/>
      <c r="EK231" s="36"/>
      <c r="EL231" s="36"/>
      <c r="EM231" s="36"/>
      <c r="EN231" s="36"/>
      <c r="EO231" s="36"/>
      <c r="EP231" s="36"/>
      <c r="EQ231" s="36"/>
      <c r="ER231" s="36"/>
      <c r="ES231" s="36"/>
      <c r="ET231" s="36"/>
      <c r="EU231" s="36"/>
      <c r="EV231" s="36"/>
      <c r="EW231" s="36"/>
      <c r="EX231" s="36"/>
      <c r="EY231" s="36"/>
      <c r="EZ231" s="36"/>
      <c r="FA231" s="36"/>
      <c r="FB231" s="36"/>
      <c r="FC231" s="36"/>
      <c r="FD231" s="36"/>
      <c r="FE231" s="36"/>
      <c r="FF231" s="36"/>
      <c r="FG231" s="36"/>
      <c r="FH231" s="36"/>
      <c r="FI231" s="36"/>
      <c r="FJ231" s="36"/>
      <c r="FK231" s="36"/>
      <c r="FL231" s="36"/>
      <c r="FM231" s="36"/>
      <c r="FN231" s="36"/>
      <c r="FO231" s="36"/>
      <c r="FP231" s="36"/>
      <c r="FQ231" s="36"/>
      <c r="FR231" s="36"/>
      <c r="FS231" s="36"/>
      <c r="FT231" s="36"/>
      <c r="FU231" s="36"/>
      <c r="FV231" s="36"/>
      <c r="FW231" s="36"/>
      <c r="FX231" s="36"/>
      <c r="FY231" s="36"/>
      <c r="FZ231" s="36"/>
      <c r="GA231" s="36"/>
      <c r="GB231" s="36"/>
      <c r="GC231" s="36"/>
      <c r="GD231" s="36"/>
      <c r="GE231" s="36"/>
      <c r="GF231" s="36"/>
      <c r="GG231" s="36"/>
      <c r="GH231" s="36"/>
      <c r="GI231" s="36"/>
      <c r="GJ231" s="36"/>
      <c r="GK231" s="36"/>
      <c r="GL231" s="36"/>
      <c r="GM231" s="36"/>
      <c r="GN231" s="36"/>
      <c r="GO231" s="36"/>
      <c r="GP231" s="36"/>
      <c r="GQ231" s="36"/>
      <c r="GR231" s="36"/>
      <c r="GS231" s="36"/>
      <c r="GT231" s="36"/>
      <c r="GU231" s="36"/>
      <c r="GV231" s="36"/>
      <c r="GW231" s="36"/>
      <c r="GX231" s="36"/>
      <c r="GY231" s="36"/>
      <c r="GZ231" s="36"/>
      <c r="HA231" s="36"/>
      <c r="HB231" s="36"/>
      <c r="HC231" s="36"/>
      <c r="HD231" s="36"/>
      <c r="HE231" s="36"/>
      <c r="HF231" s="36"/>
      <c r="HG231" s="36"/>
      <c r="HH231" s="36"/>
      <c r="HI231" s="36"/>
      <c r="HJ231" s="36"/>
      <c r="HK231" s="36"/>
      <c r="HL231" s="36"/>
      <c r="HM231" s="36"/>
      <c r="HN231" s="36"/>
      <c r="HO231" s="36"/>
      <c r="HP231" s="36"/>
      <c r="HQ231" s="36"/>
      <c r="HR231" s="36"/>
      <c r="HS231" s="36"/>
      <c r="HT231" s="36"/>
      <c r="HU231" s="36"/>
      <c r="HV231" s="36"/>
      <c r="HW231" s="36"/>
      <c r="HX231" s="36"/>
      <c r="HY231" s="36"/>
      <c r="HZ231" s="36"/>
      <c r="IA231" s="36"/>
      <c r="IB231" s="36"/>
      <c r="IC231" s="36"/>
      <c r="ID231" s="36"/>
      <c r="IE231" s="36"/>
      <c r="IF231" s="36"/>
      <c r="IG231" s="36"/>
      <c r="IH231" s="36"/>
      <c r="II231" s="36"/>
    </row>
    <row r="232" spans="1:243" ht="13.75" customHeight="1" x14ac:dyDescent="0.15">
      <c r="A232" s="12" t="s">
        <v>209</v>
      </c>
      <c r="B232" s="15" t="s">
        <v>103</v>
      </c>
      <c r="C232" s="15" t="s">
        <v>210</v>
      </c>
      <c r="D232" s="32"/>
      <c r="E232" s="32"/>
      <c r="F232" s="34">
        <v>0.125</v>
      </c>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c r="DL232" s="36"/>
      <c r="DM232" s="36"/>
      <c r="DN232" s="36"/>
      <c r="DO232" s="36"/>
      <c r="DP232" s="36"/>
      <c r="DQ232" s="36"/>
      <c r="DR232" s="36"/>
      <c r="DS232" s="36"/>
      <c r="DT232" s="36"/>
      <c r="DU232" s="36"/>
      <c r="DV232" s="36"/>
      <c r="DW232" s="36"/>
      <c r="DX232" s="36"/>
      <c r="DY232" s="36"/>
      <c r="DZ232" s="36"/>
      <c r="EA232" s="36"/>
      <c r="EB232" s="36"/>
      <c r="EC232" s="36"/>
      <c r="ED232" s="36"/>
      <c r="EE232" s="36"/>
      <c r="EF232" s="36"/>
      <c r="EG232" s="36"/>
      <c r="EH232" s="36"/>
      <c r="EI232" s="36"/>
      <c r="EJ232" s="36"/>
      <c r="EK232" s="36"/>
      <c r="EL232" s="36"/>
      <c r="EM232" s="36"/>
      <c r="EN232" s="36"/>
      <c r="EO232" s="36"/>
      <c r="EP232" s="36"/>
      <c r="EQ232" s="36"/>
      <c r="ER232" s="36"/>
      <c r="ES232" s="36"/>
      <c r="ET232" s="36"/>
      <c r="EU232" s="36"/>
      <c r="EV232" s="36"/>
      <c r="EW232" s="36"/>
      <c r="EX232" s="36"/>
      <c r="EY232" s="36"/>
      <c r="EZ232" s="36"/>
      <c r="FA232" s="36"/>
      <c r="FB232" s="36"/>
      <c r="FC232" s="36"/>
      <c r="FD232" s="36"/>
      <c r="FE232" s="36"/>
      <c r="FF232" s="36"/>
      <c r="FG232" s="36"/>
      <c r="FH232" s="36"/>
      <c r="FI232" s="36"/>
      <c r="FJ232" s="36"/>
      <c r="FK232" s="36"/>
      <c r="FL232" s="36"/>
      <c r="FM232" s="36"/>
      <c r="FN232" s="36"/>
      <c r="FO232" s="36"/>
      <c r="FP232" s="36"/>
      <c r="FQ232" s="36"/>
      <c r="FR232" s="36"/>
      <c r="FS232" s="36"/>
      <c r="FT232" s="36"/>
      <c r="FU232" s="36"/>
      <c r="FV232" s="36"/>
      <c r="FW232" s="36"/>
      <c r="FX232" s="36"/>
      <c r="FY232" s="36"/>
      <c r="FZ232" s="36"/>
      <c r="GA232" s="36"/>
      <c r="GB232" s="36"/>
      <c r="GC232" s="36"/>
      <c r="GD232" s="36"/>
      <c r="GE232" s="36"/>
      <c r="GF232" s="36"/>
      <c r="GG232" s="36"/>
      <c r="GH232" s="36"/>
      <c r="GI232" s="36"/>
      <c r="GJ232" s="36"/>
      <c r="GK232" s="36"/>
      <c r="GL232" s="36"/>
      <c r="GM232" s="36"/>
      <c r="GN232" s="36"/>
      <c r="GO232" s="36"/>
      <c r="GP232" s="36"/>
      <c r="GQ232" s="36"/>
      <c r="GR232" s="36"/>
      <c r="GS232" s="36"/>
      <c r="GT232" s="36"/>
      <c r="GU232" s="36"/>
      <c r="GV232" s="36"/>
      <c r="GW232" s="36"/>
      <c r="GX232" s="36"/>
      <c r="GY232" s="36"/>
      <c r="GZ232" s="36"/>
      <c r="HA232" s="36"/>
      <c r="HB232" s="36"/>
      <c r="HC232" s="36"/>
      <c r="HD232" s="36"/>
      <c r="HE232" s="36"/>
      <c r="HF232" s="36"/>
      <c r="HG232" s="36"/>
      <c r="HH232" s="36"/>
      <c r="HI232" s="36"/>
      <c r="HJ232" s="36"/>
      <c r="HK232" s="36"/>
      <c r="HL232" s="36"/>
      <c r="HM232" s="36"/>
      <c r="HN232" s="36"/>
      <c r="HO232" s="36"/>
      <c r="HP232" s="36"/>
      <c r="HQ232" s="36"/>
      <c r="HR232" s="36"/>
      <c r="HS232" s="36"/>
      <c r="HT232" s="36"/>
      <c r="HU232" s="36"/>
      <c r="HV232" s="36"/>
      <c r="HW232" s="36"/>
      <c r="HX232" s="36"/>
      <c r="HY232" s="36"/>
      <c r="HZ232" s="36"/>
      <c r="IA232" s="36"/>
      <c r="IB232" s="36"/>
      <c r="IC232" s="36"/>
      <c r="ID232" s="36"/>
      <c r="IE232" s="36"/>
      <c r="IF232" s="36"/>
      <c r="IG232" s="36"/>
      <c r="IH232" s="36"/>
      <c r="II232" s="36"/>
    </row>
    <row r="233" spans="1:243" ht="13.75" customHeight="1" x14ac:dyDescent="0.15">
      <c r="A233" s="12" t="s">
        <v>211</v>
      </c>
      <c r="B233" s="15" t="s">
        <v>52</v>
      </c>
      <c r="C233" s="15" t="s">
        <v>212</v>
      </c>
      <c r="D233" s="32"/>
      <c r="E233" s="32"/>
      <c r="F233" s="34">
        <v>0.75</v>
      </c>
      <c r="G233" s="35"/>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c r="EK233" s="36"/>
      <c r="EL233" s="36"/>
      <c r="EM233" s="36"/>
      <c r="EN233" s="36"/>
      <c r="EO233" s="36"/>
      <c r="EP233" s="36"/>
      <c r="EQ233" s="36"/>
      <c r="ER233" s="36"/>
      <c r="ES233" s="36"/>
      <c r="ET233" s="36"/>
      <c r="EU233" s="36"/>
      <c r="EV233" s="36"/>
      <c r="EW233" s="36"/>
      <c r="EX233" s="36"/>
      <c r="EY233" s="36"/>
      <c r="EZ233" s="36"/>
      <c r="FA233" s="36"/>
      <c r="FB233" s="36"/>
      <c r="FC233" s="36"/>
      <c r="FD233" s="36"/>
      <c r="FE233" s="36"/>
      <c r="FF233" s="36"/>
      <c r="FG233" s="36"/>
      <c r="FH233" s="36"/>
      <c r="FI233" s="36"/>
      <c r="FJ233" s="36"/>
      <c r="FK233" s="36"/>
      <c r="FL233" s="36"/>
      <c r="FM233" s="36"/>
      <c r="FN233" s="36"/>
      <c r="FO233" s="36"/>
      <c r="FP233" s="36"/>
      <c r="FQ233" s="36"/>
      <c r="FR233" s="36"/>
      <c r="FS233" s="36"/>
      <c r="FT233" s="36"/>
      <c r="FU233" s="36"/>
      <c r="FV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c r="GU233" s="36"/>
      <c r="GV233" s="36"/>
      <c r="GW233" s="36"/>
      <c r="GX233" s="36"/>
      <c r="GY233" s="36"/>
      <c r="GZ233" s="36"/>
      <c r="HA233" s="36"/>
      <c r="HB233" s="36"/>
      <c r="HC233" s="36"/>
      <c r="HD233" s="36"/>
      <c r="HE233" s="36"/>
      <c r="HF233" s="36"/>
      <c r="HG233" s="36"/>
      <c r="HH233" s="36"/>
      <c r="HI233" s="36"/>
      <c r="HJ233" s="36"/>
      <c r="HK233" s="36"/>
      <c r="HL233" s="36"/>
      <c r="HM233" s="36"/>
      <c r="HN233" s="36"/>
      <c r="HO233" s="36"/>
      <c r="HP233" s="36"/>
      <c r="HQ233" s="36"/>
      <c r="HR233" s="36"/>
      <c r="HS233" s="36"/>
      <c r="HT233" s="36"/>
      <c r="HU233" s="36"/>
      <c r="HV233" s="36"/>
      <c r="HW233" s="36"/>
      <c r="HX233" s="36"/>
      <c r="HY233" s="36"/>
      <c r="HZ233" s="36"/>
      <c r="IA233" s="36"/>
      <c r="IB233" s="36"/>
      <c r="IC233" s="36"/>
      <c r="ID233" s="36"/>
      <c r="IE233" s="36"/>
      <c r="IF233" s="36"/>
      <c r="IG233" s="36"/>
      <c r="IH233" s="36"/>
      <c r="II233" s="36"/>
    </row>
    <row r="234" spans="1:243" ht="13.75" customHeight="1" x14ac:dyDescent="0.15">
      <c r="A234" s="12" t="s">
        <v>213</v>
      </c>
      <c r="B234" s="15" t="s">
        <v>214</v>
      </c>
      <c r="C234" s="15" t="s">
        <v>215</v>
      </c>
      <c r="D234" s="32"/>
      <c r="E234" s="32"/>
      <c r="F234" s="34">
        <v>0.375</v>
      </c>
      <c r="G234" s="35"/>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c r="DL234" s="36"/>
      <c r="DM234" s="36"/>
      <c r="DN234" s="36"/>
      <c r="DO234" s="36"/>
      <c r="DP234" s="36"/>
      <c r="DQ234" s="36"/>
      <c r="DR234" s="36"/>
      <c r="DS234" s="36"/>
      <c r="DT234" s="36"/>
      <c r="DU234" s="36"/>
      <c r="DV234" s="36"/>
      <c r="DW234" s="36"/>
      <c r="DX234" s="36"/>
      <c r="DY234" s="36"/>
      <c r="DZ234" s="36"/>
      <c r="EA234" s="36"/>
      <c r="EB234" s="36"/>
      <c r="EC234" s="36"/>
      <c r="ED234" s="36"/>
      <c r="EE234" s="36"/>
      <c r="EF234" s="36"/>
      <c r="EG234" s="36"/>
      <c r="EH234" s="36"/>
      <c r="EI234" s="36"/>
      <c r="EJ234" s="36"/>
      <c r="EK234" s="36"/>
      <c r="EL234" s="36"/>
      <c r="EM234" s="36"/>
      <c r="EN234" s="36"/>
      <c r="EO234" s="36"/>
      <c r="EP234" s="36"/>
      <c r="EQ234" s="36"/>
      <c r="ER234" s="36"/>
      <c r="ES234" s="36"/>
      <c r="ET234" s="36"/>
      <c r="EU234" s="36"/>
      <c r="EV234" s="36"/>
      <c r="EW234" s="36"/>
      <c r="EX234" s="36"/>
      <c r="EY234" s="36"/>
      <c r="EZ234" s="36"/>
      <c r="FA234" s="36"/>
      <c r="FB234" s="36"/>
      <c r="FC234" s="36"/>
      <c r="FD234" s="36"/>
      <c r="FE234" s="36"/>
      <c r="FF234" s="36"/>
      <c r="FG234" s="36"/>
      <c r="FH234" s="36"/>
      <c r="FI234" s="36"/>
      <c r="FJ234" s="36"/>
      <c r="FK234" s="36"/>
      <c r="FL234" s="36"/>
      <c r="FM234" s="36"/>
      <c r="FN234" s="36"/>
      <c r="FO234" s="36"/>
      <c r="FP234" s="36"/>
      <c r="FQ234" s="36"/>
      <c r="FR234" s="36"/>
      <c r="FS234" s="36"/>
      <c r="FT234" s="36"/>
      <c r="FU234" s="36"/>
      <c r="FV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c r="GU234" s="36"/>
      <c r="GV234" s="36"/>
      <c r="GW234" s="36"/>
      <c r="GX234" s="36"/>
      <c r="GY234" s="36"/>
      <c r="GZ234" s="36"/>
      <c r="HA234" s="36"/>
      <c r="HB234" s="36"/>
      <c r="HC234" s="36"/>
      <c r="HD234" s="36"/>
      <c r="HE234" s="36"/>
      <c r="HF234" s="36"/>
      <c r="HG234" s="36"/>
      <c r="HH234" s="36"/>
      <c r="HI234" s="36"/>
      <c r="HJ234" s="36"/>
      <c r="HK234" s="36"/>
      <c r="HL234" s="36"/>
      <c r="HM234" s="36"/>
      <c r="HN234" s="36"/>
      <c r="HO234" s="36"/>
      <c r="HP234" s="36"/>
      <c r="HQ234" s="36"/>
      <c r="HR234" s="36"/>
      <c r="HS234" s="36"/>
      <c r="HT234" s="36"/>
      <c r="HU234" s="36"/>
      <c r="HV234" s="36"/>
      <c r="HW234" s="36"/>
      <c r="HX234" s="36"/>
      <c r="HY234" s="36"/>
      <c r="HZ234" s="36"/>
      <c r="IA234" s="36"/>
      <c r="IB234" s="36"/>
      <c r="IC234" s="36"/>
      <c r="ID234" s="36"/>
      <c r="IE234" s="36"/>
      <c r="IF234" s="36"/>
      <c r="IG234" s="36"/>
      <c r="IH234" s="36"/>
      <c r="II234" s="36"/>
    </row>
    <row r="235" spans="1:243" ht="13.75" customHeight="1" x14ac:dyDescent="0.15">
      <c r="A235" s="12" t="s">
        <v>216</v>
      </c>
      <c r="B235" s="15" t="s">
        <v>52</v>
      </c>
      <c r="C235" s="15" t="s">
        <v>217</v>
      </c>
      <c r="D235" s="32"/>
      <c r="E235" s="32"/>
      <c r="F235" s="34">
        <v>0.625</v>
      </c>
      <c r="G235" s="35"/>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c r="EK235" s="36"/>
      <c r="EL235" s="36"/>
      <c r="EM235" s="36"/>
      <c r="EN235" s="36"/>
      <c r="EO235" s="36"/>
      <c r="EP235" s="36"/>
      <c r="EQ235" s="36"/>
      <c r="ER235" s="36"/>
      <c r="ES235" s="36"/>
      <c r="ET235" s="36"/>
      <c r="EU235" s="36"/>
      <c r="EV235" s="36"/>
      <c r="EW235" s="36"/>
      <c r="EX235" s="36"/>
      <c r="EY235" s="36"/>
      <c r="EZ235" s="36"/>
      <c r="FA235" s="36"/>
      <c r="FB235" s="36"/>
      <c r="FC235" s="36"/>
      <c r="FD235" s="36"/>
      <c r="FE235" s="36"/>
      <c r="FF235" s="36"/>
      <c r="FG235" s="36"/>
      <c r="FH235" s="36"/>
      <c r="FI235" s="36"/>
      <c r="FJ235" s="36"/>
      <c r="FK235" s="36"/>
      <c r="FL235" s="36"/>
      <c r="FM235" s="36"/>
      <c r="FN235" s="36"/>
      <c r="FO235" s="36"/>
      <c r="FP235" s="36"/>
      <c r="FQ235" s="36"/>
      <c r="FR235" s="36"/>
      <c r="FS235" s="36"/>
      <c r="FT235" s="36"/>
      <c r="FU235" s="36"/>
      <c r="FV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c r="GU235" s="36"/>
      <c r="GV235" s="36"/>
      <c r="GW235" s="36"/>
      <c r="GX235" s="36"/>
      <c r="GY235" s="36"/>
      <c r="GZ235" s="36"/>
      <c r="HA235" s="36"/>
      <c r="HB235" s="36"/>
      <c r="HC235" s="36"/>
      <c r="HD235" s="36"/>
      <c r="HE235" s="36"/>
      <c r="HF235" s="36"/>
      <c r="HG235" s="36"/>
      <c r="HH235" s="36"/>
      <c r="HI235" s="36"/>
      <c r="HJ235" s="36"/>
      <c r="HK235" s="36"/>
      <c r="HL235" s="36"/>
      <c r="HM235" s="36"/>
      <c r="HN235" s="36"/>
      <c r="HO235" s="36"/>
      <c r="HP235" s="36"/>
      <c r="HQ235" s="36"/>
      <c r="HR235" s="36"/>
      <c r="HS235" s="36"/>
      <c r="HT235" s="36"/>
      <c r="HU235" s="36"/>
      <c r="HV235" s="36"/>
      <c r="HW235" s="36"/>
      <c r="HX235" s="36"/>
      <c r="HY235" s="36"/>
      <c r="HZ235" s="36"/>
      <c r="IA235" s="36"/>
      <c r="IB235" s="36"/>
      <c r="IC235" s="36"/>
      <c r="ID235" s="36"/>
      <c r="IE235" s="36"/>
      <c r="IF235" s="36"/>
      <c r="IG235" s="36"/>
      <c r="IH235" s="36"/>
      <c r="II235" s="36"/>
    </row>
    <row r="236" spans="1:243" ht="13.75" customHeight="1" x14ac:dyDescent="0.15">
      <c r="A236" s="23"/>
      <c r="B236" s="37"/>
      <c r="C236" s="37"/>
      <c r="D236" s="37"/>
      <c r="E236" s="37"/>
      <c r="F236" s="10"/>
      <c r="G236" s="10"/>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c r="IG236" s="7"/>
      <c r="IH236" s="7"/>
      <c r="II236" s="7"/>
    </row>
    <row r="237" spans="1:243" ht="15.75" customHeight="1" x14ac:dyDescent="0.2">
      <c r="A237" s="58" t="s">
        <v>218</v>
      </c>
      <c r="B237" s="38"/>
      <c r="C237" s="26"/>
      <c r="D237" s="39"/>
      <c r="E237" s="39"/>
      <c r="F237" s="28"/>
      <c r="G237" s="28"/>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c r="FO237" s="23"/>
      <c r="FP237" s="23"/>
      <c r="FQ237" s="23"/>
      <c r="FR237" s="23"/>
      <c r="FS237" s="23"/>
      <c r="FT237" s="23"/>
      <c r="FU237" s="23"/>
      <c r="FV237" s="23"/>
      <c r="FW237" s="23"/>
      <c r="FX237" s="23"/>
      <c r="FY237" s="23"/>
      <c r="FZ237" s="23"/>
      <c r="GA237" s="23"/>
      <c r="GB237" s="23"/>
      <c r="GC237" s="23"/>
      <c r="GD237" s="23"/>
      <c r="GE237" s="23"/>
      <c r="GF237" s="23"/>
      <c r="GG237" s="23"/>
      <c r="GH237" s="23"/>
      <c r="GI237" s="23"/>
      <c r="GJ237" s="23"/>
      <c r="GK237" s="23"/>
      <c r="GL237" s="23"/>
      <c r="GM237" s="23"/>
      <c r="GN237" s="23"/>
      <c r="GO237" s="23"/>
      <c r="GP237" s="23"/>
      <c r="GQ237" s="23"/>
      <c r="GR237" s="23"/>
      <c r="GS237" s="23"/>
      <c r="GT237" s="23"/>
      <c r="GU237" s="23"/>
      <c r="GV237" s="23"/>
      <c r="GW237" s="23"/>
      <c r="GX237" s="23"/>
      <c r="GY237" s="23"/>
      <c r="GZ237" s="23"/>
      <c r="HA237" s="23"/>
      <c r="HB237" s="23"/>
      <c r="HC237" s="23"/>
      <c r="HD237" s="23"/>
      <c r="HE237" s="23"/>
      <c r="HF237" s="23"/>
      <c r="HG237" s="23"/>
      <c r="HH237" s="23"/>
      <c r="HI237" s="23"/>
      <c r="HJ237" s="23"/>
      <c r="HK237" s="23"/>
      <c r="HL237" s="23"/>
      <c r="HM237" s="23"/>
      <c r="HN237" s="23"/>
      <c r="HO237" s="23"/>
      <c r="HP237" s="23"/>
      <c r="HQ237" s="23"/>
      <c r="HR237" s="23"/>
      <c r="HS237" s="23"/>
      <c r="HT237" s="23"/>
      <c r="HU237" s="23"/>
      <c r="HV237" s="23"/>
      <c r="HW237" s="23"/>
      <c r="HX237" s="23"/>
      <c r="HY237" s="23"/>
      <c r="HZ237" s="23"/>
      <c r="IA237" s="23"/>
      <c r="IB237" s="23"/>
      <c r="IC237" s="23"/>
      <c r="ID237" s="23"/>
      <c r="IE237" s="23"/>
      <c r="IF237" s="23"/>
      <c r="IG237" s="23"/>
      <c r="IH237" s="23"/>
      <c r="II237" s="23"/>
    </row>
    <row r="238" spans="1:243" s="69" customFormat="1" ht="13.75" customHeight="1" x14ac:dyDescent="0.15">
      <c r="A238" s="60" t="s">
        <v>219</v>
      </c>
      <c r="B238" s="61" t="s">
        <v>17</v>
      </c>
      <c r="C238" s="62"/>
      <c r="D238" s="63"/>
      <c r="E238" s="63"/>
      <c r="F238" s="64"/>
      <c r="G238" s="65"/>
      <c r="H238" s="66"/>
      <c r="I238" s="66"/>
      <c r="J238" s="66"/>
      <c r="K238" s="66"/>
      <c r="L238" s="66"/>
      <c r="M238" s="66"/>
      <c r="N238" s="66"/>
      <c r="O238" s="66"/>
      <c r="P238" s="66"/>
      <c r="Q238" s="66"/>
      <c r="R238" s="66"/>
      <c r="S238" s="66"/>
      <c r="T238" s="66"/>
      <c r="U238" s="66"/>
      <c r="V238" s="70"/>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7"/>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c r="EH238" s="66"/>
      <c r="EI238" s="66"/>
      <c r="EJ238" s="66"/>
      <c r="EK238" s="66"/>
      <c r="EL238" s="66"/>
      <c r="EM238" s="66"/>
      <c r="EN238" s="66"/>
      <c r="EO238" s="66"/>
      <c r="EP238" s="66"/>
      <c r="EQ238" s="66"/>
      <c r="ER238" s="66"/>
      <c r="ES238" s="66"/>
      <c r="ET238" s="66"/>
      <c r="EU238" s="66"/>
      <c r="EV238" s="66"/>
      <c r="EW238" s="66"/>
      <c r="EX238" s="66"/>
      <c r="EY238" s="66"/>
      <c r="EZ238" s="66"/>
      <c r="FA238" s="66"/>
      <c r="FB238" s="66"/>
      <c r="FC238" s="66"/>
      <c r="FD238" s="66"/>
      <c r="FE238" s="66"/>
      <c r="FF238" s="66"/>
      <c r="FG238" s="66"/>
      <c r="FH238" s="66"/>
      <c r="FI238" s="66"/>
      <c r="FJ238" s="66"/>
      <c r="FK238" s="66"/>
      <c r="FL238" s="66"/>
      <c r="FM238" s="66"/>
      <c r="FN238" s="66"/>
      <c r="FO238" s="66"/>
      <c r="FP238" s="66"/>
      <c r="FQ238" s="66"/>
      <c r="FR238" s="66"/>
      <c r="FS238" s="66"/>
      <c r="FT238" s="66"/>
      <c r="FU238" s="66"/>
      <c r="FV238" s="66"/>
      <c r="FW238" s="66"/>
      <c r="FX238" s="66"/>
      <c r="FY238" s="66"/>
      <c r="FZ238" s="66"/>
      <c r="GA238" s="66"/>
      <c r="GB238" s="66"/>
      <c r="GC238" s="66"/>
      <c r="GD238" s="66"/>
      <c r="GE238" s="66"/>
      <c r="GF238" s="66"/>
      <c r="GG238" s="66"/>
      <c r="GH238" s="66"/>
      <c r="GI238" s="66"/>
      <c r="GJ238" s="66"/>
      <c r="GK238" s="66"/>
      <c r="GL238" s="66"/>
      <c r="GM238" s="66"/>
      <c r="GN238" s="66"/>
      <c r="GO238" s="66"/>
      <c r="GP238" s="66"/>
      <c r="GQ238" s="66"/>
      <c r="GR238" s="66"/>
      <c r="GS238" s="66"/>
      <c r="GT238" s="66"/>
      <c r="GU238" s="66"/>
      <c r="GV238" s="66"/>
      <c r="GW238" s="66"/>
      <c r="GX238" s="66"/>
      <c r="GY238" s="66"/>
      <c r="GZ238" s="66"/>
      <c r="HA238" s="66"/>
      <c r="HB238" s="66"/>
      <c r="HC238" s="66"/>
      <c r="HD238" s="66"/>
      <c r="HE238" s="66"/>
      <c r="HF238" s="66"/>
      <c r="HG238" s="66"/>
      <c r="HH238" s="66"/>
      <c r="HI238" s="66"/>
      <c r="HJ238" s="66"/>
      <c r="HK238" s="66"/>
      <c r="HL238" s="66"/>
      <c r="HM238" s="66"/>
      <c r="HN238" s="66"/>
      <c r="HO238" s="66"/>
      <c r="HP238" s="66"/>
      <c r="HQ238" s="66"/>
      <c r="HR238" s="66"/>
      <c r="HS238" s="66"/>
      <c r="HT238" s="66"/>
      <c r="HU238" s="66"/>
      <c r="HV238" s="66"/>
      <c r="HW238" s="66"/>
      <c r="HX238" s="66"/>
      <c r="HY238" s="66"/>
      <c r="HZ238" s="66"/>
      <c r="IA238" s="66"/>
      <c r="IB238" s="66"/>
      <c r="IC238" s="66"/>
      <c r="ID238" s="66"/>
      <c r="IE238" s="66"/>
      <c r="IF238" s="66"/>
      <c r="IG238" s="66"/>
      <c r="IH238" s="66"/>
      <c r="II238" s="68"/>
    </row>
    <row r="239" spans="1:243" ht="13.75" customHeight="1" x14ac:dyDescent="0.15">
      <c r="A239" s="25"/>
      <c r="B239" s="25"/>
      <c r="C239" s="24"/>
      <c r="D239" s="24"/>
      <c r="E239" s="24"/>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25"/>
      <c r="HN239" s="25"/>
      <c r="HO239" s="25"/>
      <c r="HP239" s="25"/>
      <c r="HQ239" s="25"/>
      <c r="HR239" s="25"/>
      <c r="HS239" s="25"/>
      <c r="HT239" s="25"/>
      <c r="HU239" s="25"/>
      <c r="HV239" s="25"/>
      <c r="HW239" s="25"/>
      <c r="HX239" s="25"/>
      <c r="HY239" s="25"/>
      <c r="HZ239" s="25"/>
      <c r="IA239" s="25"/>
      <c r="IB239" s="25"/>
      <c r="IC239" s="25"/>
      <c r="ID239" s="25"/>
      <c r="IE239" s="25"/>
      <c r="IF239" s="25"/>
      <c r="IG239" s="25"/>
      <c r="IH239" s="25"/>
      <c r="II239" s="25"/>
    </row>
    <row r="240" spans="1:243" s="57" customFormat="1" ht="13.75" customHeight="1" x14ac:dyDescent="0.15">
      <c r="A240" s="25" t="s">
        <v>250</v>
      </c>
      <c r="B240" s="25" t="s">
        <v>251</v>
      </c>
      <c r="C240" s="24" t="s">
        <v>252</v>
      </c>
      <c r="D240" s="24"/>
      <c r="E240" s="24"/>
      <c r="F240" s="87">
        <v>0.2</v>
      </c>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c r="DT240" s="25"/>
      <c r="DU240" s="25"/>
      <c r="DV240" s="25"/>
      <c r="DW240" s="25"/>
      <c r="DX240" s="25"/>
      <c r="DY240" s="25"/>
      <c r="DZ240" s="25"/>
      <c r="EA240" s="25"/>
      <c r="EB240" s="25"/>
      <c r="EC240" s="25"/>
      <c r="ED240" s="25"/>
      <c r="EE240" s="25"/>
      <c r="EF240" s="25"/>
      <c r="EG240" s="25"/>
      <c r="EH240" s="25"/>
      <c r="EI240" s="25"/>
      <c r="EJ240" s="25"/>
      <c r="EK240" s="25"/>
      <c r="EL240" s="25"/>
      <c r="EM240" s="25"/>
      <c r="EN240" s="25"/>
      <c r="EO240" s="25"/>
      <c r="EP240" s="25"/>
      <c r="EQ240" s="25"/>
      <c r="ER240" s="25"/>
      <c r="ES240" s="25"/>
      <c r="ET240" s="25"/>
      <c r="EU240" s="25"/>
      <c r="EV240" s="25"/>
      <c r="EW240" s="25"/>
      <c r="EX240" s="25"/>
      <c r="EY240" s="25"/>
      <c r="EZ240" s="25"/>
      <c r="FA240" s="25"/>
      <c r="FB240" s="25"/>
      <c r="FC240" s="25"/>
      <c r="FD240" s="25"/>
      <c r="FE240" s="25"/>
      <c r="FF240" s="25"/>
      <c r="FG240" s="25"/>
      <c r="FH240" s="25"/>
      <c r="FI240" s="25"/>
      <c r="FJ240" s="25"/>
      <c r="FK240" s="25"/>
      <c r="FL240" s="25"/>
      <c r="FM240" s="25"/>
      <c r="FN240" s="25"/>
      <c r="FO240" s="25"/>
      <c r="FP240" s="25"/>
      <c r="FQ240" s="25"/>
      <c r="FR240" s="25"/>
      <c r="FS240" s="25"/>
      <c r="FT240" s="25"/>
      <c r="FU240" s="25"/>
      <c r="FV240" s="25"/>
      <c r="FW240" s="25"/>
      <c r="FX240" s="25"/>
      <c r="FY240" s="25"/>
      <c r="FZ240" s="25"/>
      <c r="GA240" s="25"/>
      <c r="GB240" s="25"/>
      <c r="GC240" s="25"/>
      <c r="GD240" s="25"/>
      <c r="GE240" s="25"/>
      <c r="GF240" s="25"/>
      <c r="GG240" s="25"/>
      <c r="GH240" s="25"/>
      <c r="GI240" s="25"/>
      <c r="GJ240" s="25"/>
      <c r="GK240" s="25"/>
      <c r="GL240" s="25"/>
      <c r="GM240" s="25"/>
      <c r="GN240" s="25"/>
      <c r="GO240" s="25"/>
      <c r="GP240" s="25"/>
      <c r="GQ240" s="25"/>
      <c r="GR240" s="25"/>
      <c r="GS240" s="25"/>
      <c r="GT240" s="25"/>
      <c r="GU240" s="25"/>
      <c r="GV240" s="25"/>
      <c r="GW240" s="25"/>
      <c r="GX240" s="25"/>
      <c r="GY240" s="25"/>
      <c r="GZ240" s="25"/>
      <c r="HA240" s="25"/>
      <c r="HB240" s="25"/>
      <c r="HC240" s="25"/>
      <c r="HD240" s="25"/>
      <c r="HE240" s="25"/>
      <c r="HF240" s="25"/>
      <c r="HG240" s="25"/>
      <c r="HH240" s="25"/>
      <c r="HI240" s="25"/>
      <c r="HJ240" s="25"/>
      <c r="HK240" s="25"/>
      <c r="HL240" s="25"/>
      <c r="HM240" s="25"/>
      <c r="HN240" s="25"/>
      <c r="HO240" s="25"/>
      <c r="HP240" s="25"/>
      <c r="HQ240" s="25"/>
      <c r="HR240" s="25"/>
      <c r="HS240" s="25"/>
      <c r="HT240" s="25"/>
      <c r="HU240" s="25"/>
      <c r="HV240" s="25"/>
      <c r="HW240" s="25"/>
      <c r="HX240" s="25"/>
      <c r="HY240" s="25"/>
      <c r="HZ240" s="25"/>
      <c r="IA240" s="25"/>
      <c r="IB240" s="25"/>
      <c r="IC240" s="25"/>
      <c r="ID240" s="25"/>
      <c r="IE240" s="25"/>
      <c r="IF240" s="25"/>
      <c r="IG240" s="25"/>
      <c r="IH240" s="25"/>
      <c r="II240" s="25"/>
    </row>
    <row r="241" spans="1:243" s="57" customFormat="1" ht="13.75" customHeight="1" x14ac:dyDescent="0.15">
      <c r="A241" s="25" t="s">
        <v>244</v>
      </c>
      <c r="B241" s="25" t="s">
        <v>245</v>
      </c>
      <c r="C241" s="24" t="s">
        <v>246</v>
      </c>
      <c r="D241" s="24"/>
      <c r="E241" s="24"/>
      <c r="F241" s="87">
        <v>0.6</v>
      </c>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25"/>
      <c r="CX241" s="25"/>
      <c r="CY241" s="25"/>
      <c r="CZ241" s="25"/>
      <c r="DA241" s="25"/>
      <c r="DB241" s="25"/>
      <c r="DC241" s="25"/>
      <c r="DD241" s="25"/>
      <c r="DE241" s="25"/>
      <c r="DF241" s="25"/>
      <c r="DG241" s="25"/>
      <c r="DH241" s="25"/>
      <c r="DI241" s="25"/>
      <c r="DJ241" s="25"/>
      <c r="DK241" s="25"/>
      <c r="DL241" s="25"/>
      <c r="DM241" s="25"/>
      <c r="DN241" s="25"/>
      <c r="DO241" s="25"/>
      <c r="DP241" s="25"/>
      <c r="DQ241" s="25"/>
      <c r="DR241" s="25"/>
      <c r="DS241" s="25"/>
      <c r="DT241" s="25"/>
      <c r="DU241" s="25"/>
      <c r="DV241" s="25"/>
      <c r="DW241" s="25"/>
      <c r="DX241" s="25"/>
      <c r="DY241" s="25"/>
      <c r="DZ241" s="25"/>
      <c r="EA241" s="25"/>
      <c r="EB241" s="25"/>
      <c r="EC241" s="25"/>
      <c r="ED241" s="25"/>
      <c r="EE241" s="25"/>
      <c r="EF241" s="25"/>
      <c r="EG241" s="25"/>
      <c r="EH241" s="25"/>
      <c r="EI241" s="25"/>
      <c r="EJ241" s="25"/>
      <c r="EK241" s="25"/>
      <c r="EL241" s="25"/>
      <c r="EM241" s="25"/>
      <c r="EN241" s="25"/>
      <c r="EO241" s="25"/>
      <c r="EP241" s="25"/>
      <c r="EQ241" s="25"/>
      <c r="ER241" s="25"/>
      <c r="ES241" s="25"/>
      <c r="ET241" s="25"/>
      <c r="EU241" s="25"/>
      <c r="EV241" s="25"/>
      <c r="EW241" s="25"/>
      <c r="EX241" s="25"/>
      <c r="EY241" s="25"/>
      <c r="EZ241" s="25"/>
      <c r="FA241" s="25"/>
      <c r="FB241" s="25"/>
      <c r="FC241" s="25"/>
      <c r="FD241" s="25"/>
      <c r="FE241" s="25"/>
      <c r="FF241" s="25"/>
      <c r="FG241" s="25"/>
      <c r="FH241" s="25"/>
      <c r="FI241" s="25"/>
      <c r="FJ241" s="25"/>
      <c r="FK241" s="25"/>
      <c r="FL241" s="25"/>
      <c r="FM241" s="25"/>
      <c r="FN241" s="25"/>
      <c r="FO241" s="25"/>
      <c r="FP241" s="25"/>
      <c r="FQ241" s="25"/>
      <c r="FR241" s="25"/>
      <c r="FS241" s="25"/>
      <c r="FT241" s="25"/>
      <c r="FU241" s="25"/>
      <c r="FV241" s="25"/>
      <c r="FW241" s="25"/>
      <c r="FX241" s="25"/>
      <c r="FY241" s="25"/>
      <c r="FZ241" s="25"/>
      <c r="GA241" s="25"/>
      <c r="GB241" s="25"/>
      <c r="GC241" s="25"/>
      <c r="GD241" s="25"/>
      <c r="GE241" s="25"/>
      <c r="GF241" s="25"/>
      <c r="GG241" s="25"/>
      <c r="GH241" s="25"/>
      <c r="GI241" s="25"/>
      <c r="GJ241" s="25"/>
      <c r="GK241" s="25"/>
      <c r="GL241" s="25"/>
      <c r="GM241" s="25"/>
      <c r="GN241" s="25"/>
      <c r="GO241" s="25"/>
      <c r="GP241" s="25"/>
      <c r="GQ241" s="25"/>
      <c r="GR241" s="25"/>
      <c r="GS241" s="25"/>
      <c r="GT241" s="25"/>
      <c r="GU241" s="25"/>
      <c r="GV241" s="25"/>
      <c r="GW241" s="25"/>
      <c r="GX241" s="25"/>
      <c r="GY241" s="25"/>
      <c r="GZ241" s="25"/>
      <c r="HA241" s="25"/>
      <c r="HB241" s="25"/>
      <c r="HC241" s="25"/>
      <c r="HD241" s="25"/>
      <c r="HE241" s="25"/>
      <c r="HF241" s="25"/>
      <c r="HG241" s="25"/>
      <c r="HH241" s="25"/>
      <c r="HI241" s="25"/>
      <c r="HJ241" s="25"/>
      <c r="HK241" s="25"/>
      <c r="HL241" s="25"/>
      <c r="HM241" s="25"/>
      <c r="HN241" s="25"/>
      <c r="HO241" s="25"/>
      <c r="HP241" s="25"/>
      <c r="HQ241" s="25"/>
      <c r="HR241" s="25"/>
      <c r="HS241" s="25"/>
      <c r="HT241" s="25"/>
      <c r="HU241" s="25"/>
      <c r="HV241" s="25"/>
      <c r="HW241" s="25"/>
      <c r="HX241" s="25"/>
      <c r="HY241" s="25"/>
      <c r="HZ241" s="25"/>
      <c r="IA241" s="25"/>
      <c r="IB241" s="25"/>
      <c r="IC241" s="25"/>
      <c r="ID241" s="25"/>
      <c r="IE241" s="25"/>
      <c r="IF241" s="25"/>
      <c r="IG241" s="25"/>
      <c r="IH241" s="25"/>
      <c r="II241" s="25"/>
    </row>
    <row r="242" spans="1:243" s="57" customFormat="1" ht="13.75" customHeight="1" x14ac:dyDescent="0.15">
      <c r="A242" s="25" t="s">
        <v>241</v>
      </c>
      <c r="B242" s="25" t="s">
        <v>242</v>
      </c>
      <c r="C242" s="24" t="s">
        <v>243</v>
      </c>
      <c r="D242" s="24"/>
      <c r="E242" s="24"/>
      <c r="F242" s="87">
        <v>0.8</v>
      </c>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c r="DN242" s="25"/>
      <c r="DO242" s="25"/>
      <c r="DP242" s="25"/>
      <c r="DQ242" s="25"/>
      <c r="DR242" s="25"/>
      <c r="DS242" s="25"/>
      <c r="DT242" s="25"/>
      <c r="DU242" s="25"/>
      <c r="DV242" s="25"/>
      <c r="DW242" s="25"/>
      <c r="DX242" s="25"/>
      <c r="DY242" s="25"/>
      <c r="DZ242" s="25"/>
      <c r="EA242" s="25"/>
      <c r="EB242" s="25"/>
      <c r="EC242" s="25"/>
      <c r="ED242" s="25"/>
      <c r="EE242" s="25"/>
      <c r="EF242" s="25"/>
      <c r="EG242" s="25"/>
      <c r="EH242" s="25"/>
      <c r="EI242" s="25"/>
      <c r="EJ242" s="25"/>
      <c r="EK242" s="25"/>
      <c r="EL242" s="25"/>
      <c r="EM242" s="25"/>
      <c r="EN242" s="25"/>
      <c r="EO242" s="25"/>
      <c r="EP242" s="25"/>
      <c r="EQ242" s="25"/>
      <c r="ER242" s="25"/>
      <c r="ES242" s="25"/>
      <c r="ET242" s="25"/>
      <c r="EU242" s="25"/>
      <c r="EV242" s="25"/>
      <c r="EW242" s="25"/>
      <c r="EX242" s="25"/>
      <c r="EY242" s="25"/>
      <c r="EZ242" s="25"/>
      <c r="FA242" s="25"/>
      <c r="FB242" s="25"/>
      <c r="FC242" s="25"/>
      <c r="FD242" s="25"/>
      <c r="FE242" s="25"/>
      <c r="FF242" s="25"/>
      <c r="FG242" s="25"/>
      <c r="FH242" s="25"/>
      <c r="FI242" s="25"/>
      <c r="FJ242" s="25"/>
      <c r="FK242" s="25"/>
      <c r="FL242" s="25"/>
      <c r="FM242" s="25"/>
      <c r="FN242" s="25"/>
      <c r="FO242" s="25"/>
      <c r="FP242" s="25"/>
      <c r="FQ242" s="25"/>
      <c r="FR242" s="25"/>
      <c r="FS242" s="25"/>
      <c r="FT242" s="25"/>
      <c r="FU242" s="25"/>
      <c r="FV242" s="25"/>
      <c r="FW242" s="25"/>
      <c r="FX242" s="25"/>
      <c r="FY242" s="25"/>
      <c r="FZ242" s="25"/>
      <c r="GA242" s="25"/>
      <c r="GB242" s="25"/>
      <c r="GC242" s="25"/>
      <c r="GD242" s="25"/>
      <c r="GE242" s="25"/>
      <c r="GF242" s="25"/>
      <c r="GG242" s="25"/>
      <c r="GH242" s="25"/>
      <c r="GI242" s="25"/>
      <c r="GJ242" s="25"/>
      <c r="GK242" s="25"/>
      <c r="GL242" s="25"/>
      <c r="GM242" s="25"/>
      <c r="GN242" s="25"/>
      <c r="GO242" s="25"/>
      <c r="GP242" s="25"/>
      <c r="GQ242" s="25"/>
      <c r="GR242" s="25"/>
      <c r="GS242" s="25"/>
      <c r="GT242" s="25"/>
      <c r="GU242" s="25"/>
      <c r="GV242" s="25"/>
      <c r="GW242" s="25"/>
      <c r="GX242" s="25"/>
      <c r="GY242" s="25"/>
      <c r="GZ242" s="25"/>
      <c r="HA242" s="25"/>
      <c r="HB242" s="25"/>
      <c r="HC242" s="25"/>
      <c r="HD242" s="25"/>
      <c r="HE242" s="25"/>
      <c r="HF242" s="25"/>
      <c r="HG242" s="25"/>
      <c r="HH242" s="25"/>
      <c r="HI242" s="25"/>
      <c r="HJ242" s="25"/>
      <c r="HK242" s="25"/>
      <c r="HL242" s="25"/>
      <c r="HM242" s="25"/>
      <c r="HN242" s="25"/>
      <c r="HO242" s="25"/>
      <c r="HP242" s="25"/>
      <c r="HQ242" s="25"/>
      <c r="HR242" s="25"/>
      <c r="HS242" s="25"/>
      <c r="HT242" s="25"/>
      <c r="HU242" s="25"/>
      <c r="HV242" s="25"/>
      <c r="HW242" s="25"/>
      <c r="HX242" s="25"/>
      <c r="HY242" s="25"/>
      <c r="HZ242" s="25"/>
      <c r="IA242" s="25"/>
      <c r="IB242" s="25"/>
      <c r="IC242" s="25"/>
      <c r="ID242" s="25"/>
      <c r="IE242" s="25"/>
      <c r="IF242" s="25"/>
      <c r="IG242" s="25"/>
      <c r="IH242" s="25"/>
      <c r="II242" s="25"/>
    </row>
    <row r="243" spans="1:243" s="57" customFormat="1" ht="13.75" customHeight="1" x14ac:dyDescent="0.15">
      <c r="A243" s="25" t="s">
        <v>238</v>
      </c>
      <c r="B243" s="25" t="s">
        <v>239</v>
      </c>
      <c r="C243" s="24" t="s">
        <v>240</v>
      </c>
      <c r="D243" s="24"/>
      <c r="E243" s="24"/>
      <c r="F243" s="87">
        <v>1</v>
      </c>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25"/>
      <c r="HK243" s="25"/>
      <c r="HL243" s="25"/>
      <c r="HM243" s="25"/>
      <c r="HN243" s="25"/>
      <c r="HO243" s="25"/>
      <c r="HP243" s="25"/>
      <c r="HQ243" s="25"/>
      <c r="HR243" s="25"/>
      <c r="HS243" s="25"/>
      <c r="HT243" s="25"/>
      <c r="HU243" s="25"/>
      <c r="HV243" s="25"/>
      <c r="HW243" s="25"/>
      <c r="HX243" s="25"/>
      <c r="HY243" s="25"/>
      <c r="HZ243" s="25"/>
      <c r="IA243" s="25"/>
      <c r="IB243" s="25"/>
      <c r="IC243" s="25"/>
      <c r="ID243" s="25"/>
      <c r="IE243" s="25"/>
      <c r="IF243" s="25"/>
      <c r="IG243" s="25"/>
      <c r="IH243" s="25"/>
      <c r="II243" s="25"/>
    </row>
    <row r="244" spans="1:243" s="57" customFormat="1" ht="13.75" customHeight="1" x14ac:dyDescent="0.15">
      <c r="A244" s="25" t="s">
        <v>247</v>
      </c>
      <c r="B244" s="25" t="s">
        <v>248</v>
      </c>
      <c r="C244" s="24" t="s">
        <v>249</v>
      </c>
      <c r="D244" s="24"/>
      <c r="E244" s="24"/>
      <c r="F244" s="87">
        <v>0.4</v>
      </c>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c r="DT244" s="25"/>
      <c r="DU244" s="25"/>
      <c r="DV244" s="25"/>
      <c r="DW244" s="25"/>
      <c r="DX244" s="25"/>
      <c r="DY244" s="25"/>
      <c r="DZ244" s="25"/>
      <c r="EA244" s="25"/>
      <c r="EB244" s="25"/>
      <c r="EC244" s="25"/>
      <c r="ED244" s="25"/>
      <c r="EE244" s="25"/>
      <c r="EF244" s="25"/>
      <c r="EG244" s="25"/>
      <c r="EH244" s="25"/>
      <c r="EI244" s="25"/>
      <c r="EJ244" s="25"/>
      <c r="EK244" s="25"/>
      <c r="EL244" s="25"/>
      <c r="EM244" s="25"/>
      <c r="EN244" s="25"/>
      <c r="EO244" s="25"/>
      <c r="EP244" s="25"/>
      <c r="EQ244" s="25"/>
      <c r="ER244" s="25"/>
      <c r="ES244" s="25"/>
      <c r="ET244" s="25"/>
      <c r="EU244" s="25"/>
      <c r="EV244" s="25"/>
      <c r="EW244" s="25"/>
      <c r="EX244" s="25"/>
      <c r="EY244" s="25"/>
      <c r="EZ244" s="25"/>
      <c r="FA244" s="25"/>
      <c r="FB244" s="25"/>
      <c r="FC244" s="25"/>
      <c r="FD244" s="25"/>
      <c r="FE244" s="25"/>
      <c r="FF244" s="25"/>
      <c r="FG244" s="25"/>
      <c r="FH244" s="25"/>
      <c r="FI244" s="25"/>
      <c r="FJ244" s="25"/>
      <c r="FK244" s="25"/>
      <c r="FL244" s="25"/>
      <c r="FM244" s="25"/>
      <c r="FN244" s="25"/>
      <c r="FO244" s="25"/>
      <c r="FP244" s="25"/>
      <c r="FQ244" s="25"/>
      <c r="FR244" s="25"/>
      <c r="FS244" s="25"/>
      <c r="FT244" s="25"/>
      <c r="FU244" s="25"/>
      <c r="FV244" s="25"/>
      <c r="FW244" s="25"/>
      <c r="FX244" s="25"/>
      <c r="FY244" s="25"/>
      <c r="FZ244" s="25"/>
      <c r="GA244" s="25"/>
      <c r="GB244" s="25"/>
      <c r="GC244" s="25"/>
      <c r="GD244" s="25"/>
      <c r="GE244" s="25"/>
      <c r="GF244" s="25"/>
      <c r="GG244" s="25"/>
      <c r="GH244" s="25"/>
      <c r="GI244" s="25"/>
      <c r="GJ244" s="25"/>
      <c r="GK244" s="25"/>
      <c r="GL244" s="25"/>
      <c r="GM244" s="25"/>
      <c r="GN244" s="25"/>
      <c r="GO244" s="25"/>
      <c r="GP244" s="25"/>
      <c r="GQ244" s="25"/>
      <c r="GR244" s="25"/>
      <c r="GS244" s="25"/>
      <c r="GT244" s="25"/>
      <c r="GU244" s="25"/>
      <c r="GV244" s="25"/>
      <c r="GW244" s="25"/>
      <c r="GX244" s="25"/>
      <c r="GY244" s="25"/>
      <c r="GZ244" s="25"/>
      <c r="HA244" s="25"/>
      <c r="HB244" s="25"/>
      <c r="HC244" s="25"/>
      <c r="HD244" s="25"/>
      <c r="HE244" s="25"/>
      <c r="HF244" s="25"/>
      <c r="HG244" s="25"/>
      <c r="HH244" s="25"/>
      <c r="HI244" s="25"/>
      <c r="HJ244" s="25"/>
      <c r="HK244" s="25"/>
      <c r="HL244" s="25"/>
      <c r="HM244" s="25"/>
      <c r="HN244" s="25"/>
      <c r="HO244" s="25"/>
      <c r="HP244" s="25"/>
      <c r="HQ244" s="25"/>
      <c r="HR244" s="25"/>
      <c r="HS244" s="25"/>
      <c r="HT244" s="25"/>
      <c r="HU244" s="25"/>
      <c r="HV244" s="25"/>
      <c r="HW244" s="25"/>
      <c r="HX244" s="25"/>
      <c r="HY244" s="25"/>
      <c r="HZ244" s="25"/>
      <c r="IA244" s="25"/>
      <c r="IB244" s="25"/>
      <c r="IC244" s="25"/>
      <c r="ID244" s="25"/>
      <c r="IE244" s="25"/>
      <c r="IF244" s="25"/>
      <c r="IG244" s="25"/>
      <c r="IH244" s="25"/>
      <c r="II244" s="25"/>
    </row>
    <row r="245" spans="1:243" s="57" customFormat="1" ht="13.75" customHeight="1" x14ac:dyDescent="0.15">
      <c r="A245" s="25"/>
      <c r="B245" s="25"/>
      <c r="C245" s="24"/>
      <c r="D245" s="24"/>
      <c r="E245" s="24"/>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c r="FH245" s="25"/>
      <c r="FI245" s="25"/>
      <c r="FJ245" s="25"/>
      <c r="FK245" s="25"/>
      <c r="FL245" s="25"/>
      <c r="FM245" s="25"/>
      <c r="FN245" s="25"/>
      <c r="FO245" s="25"/>
      <c r="FP245" s="25"/>
      <c r="FQ245" s="25"/>
      <c r="FR245" s="25"/>
      <c r="FS245" s="25"/>
      <c r="FT245" s="25"/>
      <c r="FU245" s="25"/>
      <c r="FV245" s="25"/>
      <c r="FW245" s="25"/>
      <c r="FX245" s="25"/>
      <c r="FY245" s="25"/>
      <c r="FZ245" s="25"/>
      <c r="GA245" s="25"/>
      <c r="GB245" s="25"/>
      <c r="GC245" s="25"/>
      <c r="GD245" s="25"/>
      <c r="GE245" s="25"/>
      <c r="GF245" s="25"/>
      <c r="GG245" s="25"/>
      <c r="GH245" s="25"/>
      <c r="GI245" s="25"/>
      <c r="GJ245" s="25"/>
      <c r="GK245" s="25"/>
      <c r="GL245" s="25"/>
      <c r="GM245" s="25"/>
      <c r="GN245" s="25"/>
      <c r="GO245" s="25"/>
      <c r="GP245" s="25"/>
      <c r="GQ245" s="25"/>
      <c r="GR245" s="25"/>
      <c r="GS245" s="25"/>
      <c r="GT245" s="25"/>
      <c r="GU245" s="25"/>
      <c r="GV245" s="25"/>
      <c r="GW245" s="25"/>
      <c r="GX245" s="25"/>
      <c r="GY245" s="25"/>
      <c r="GZ245" s="25"/>
      <c r="HA245" s="25"/>
      <c r="HB245" s="25"/>
      <c r="HC245" s="25"/>
      <c r="HD245" s="25"/>
      <c r="HE245" s="25"/>
      <c r="HF245" s="25"/>
      <c r="HG245" s="25"/>
      <c r="HH245" s="25"/>
      <c r="HI245" s="25"/>
      <c r="HJ245" s="25"/>
      <c r="HK245" s="25"/>
      <c r="HL245" s="25"/>
      <c r="HM245" s="25"/>
      <c r="HN245" s="25"/>
      <c r="HO245" s="25"/>
      <c r="HP245" s="25"/>
      <c r="HQ245" s="25"/>
      <c r="HR245" s="25"/>
      <c r="HS245" s="25"/>
      <c r="HT245" s="25"/>
      <c r="HU245" s="25"/>
      <c r="HV245" s="25"/>
      <c r="HW245" s="25"/>
      <c r="HX245" s="25"/>
      <c r="HY245" s="25"/>
      <c r="HZ245" s="25"/>
      <c r="IA245" s="25"/>
      <c r="IB245" s="25"/>
      <c r="IC245" s="25"/>
      <c r="ID245" s="25"/>
      <c r="IE245" s="25"/>
      <c r="IF245" s="25"/>
      <c r="IG245" s="25"/>
      <c r="IH245" s="25"/>
      <c r="II245" s="25"/>
    </row>
    <row r="246" spans="1:243" ht="13.75" customHeight="1" x14ac:dyDescent="0.15">
      <c r="A246" s="7"/>
      <c r="B246" s="37"/>
      <c r="C246" s="37"/>
      <c r="D246" s="37"/>
      <c r="E246" s="37"/>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c r="IG246" s="7"/>
      <c r="IH246" s="7"/>
      <c r="II246" s="7"/>
    </row>
    <row r="247" spans="1:243" ht="20.25" customHeight="1" x14ac:dyDescent="0.2">
      <c r="A247" s="43" t="s">
        <v>220</v>
      </c>
      <c r="B247" s="7"/>
      <c r="C247" s="7"/>
      <c r="D247" s="7"/>
      <c r="E247" s="7"/>
      <c r="F247" s="10"/>
      <c r="G247" s="10"/>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c r="IG247" s="7"/>
      <c r="IH247" s="7"/>
      <c r="II247" s="7"/>
    </row>
    <row r="248" spans="1:243" ht="13.75" customHeight="1" x14ac:dyDescent="0.15">
      <c r="A248" s="23"/>
      <c r="B248" s="7"/>
      <c r="C248" s="23"/>
      <c r="D248" s="7"/>
      <c r="E248" s="7"/>
      <c r="F248" s="10"/>
      <c r="G248" s="10"/>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row>
    <row r="249" spans="1:243" ht="13.75" customHeight="1" x14ac:dyDescent="0.15">
      <c r="A249" s="86" t="s">
        <v>221</v>
      </c>
      <c r="B249" s="44" t="s">
        <v>222</v>
      </c>
      <c r="C249" s="101" t="s">
        <v>223</v>
      </c>
      <c r="D249" s="42"/>
      <c r="E249" s="7"/>
      <c r="F249" s="10"/>
      <c r="G249" s="10"/>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row>
    <row r="250" spans="1:243" ht="13.75" customHeight="1" x14ac:dyDescent="0.15">
      <c r="A250" s="45" t="s">
        <v>224</v>
      </c>
      <c r="B250" s="46" t="s">
        <v>225</v>
      </c>
      <c r="C250" s="107" t="s">
        <v>226</v>
      </c>
      <c r="D250" s="42"/>
      <c r="E250" s="7"/>
      <c r="F250" s="10"/>
      <c r="G250" s="10"/>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row>
    <row r="251" spans="1:243" ht="13.75" customHeight="1" x14ac:dyDescent="0.15">
      <c r="A251" s="47" t="s">
        <v>227</v>
      </c>
      <c r="B251" s="48" t="s">
        <v>228</v>
      </c>
      <c r="C251" s="117" t="s">
        <v>229</v>
      </c>
      <c r="D251" s="49"/>
      <c r="E251" s="50"/>
      <c r="F251" s="10"/>
      <c r="G251" s="10"/>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row>
    <row r="252" spans="1:243" ht="13.75" customHeight="1" x14ac:dyDescent="0.15">
      <c r="A252" s="51" t="s">
        <v>230</v>
      </c>
      <c r="B252" s="52" t="s">
        <v>231</v>
      </c>
      <c r="C252" s="53" t="s">
        <v>232</v>
      </c>
      <c r="D252" s="42"/>
      <c r="E252" s="7"/>
      <c r="F252" s="10"/>
      <c r="G252" s="10"/>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c r="IA252" s="7"/>
      <c r="IB252" s="7"/>
      <c r="IC252" s="7"/>
      <c r="ID252" s="7"/>
      <c r="IE252" s="7"/>
      <c r="IF252" s="7"/>
      <c r="IG252" s="7"/>
      <c r="IH252" s="7"/>
      <c r="II252" s="7"/>
    </row>
    <row r="253" spans="1:243" ht="13.75" customHeight="1" x14ac:dyDescent="0.15">
      <c r="A253" s="54" t="s">
        <v>233</v>
      </c>
      <c r="B253" s="94" t="s">
        <v>234</v>
      </c>
      <c r="C253" s="55"/>
      <c r="D253" s="7"/>
      <c r="E253" s="7"/>
      <c r="F253" s="10"/>
      <c r="G253" s="10"/>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c r="IA253" s="7"/>
      <c r="IB253" s="7"/>
      <c r="IC253" s="7"/>
      <c r="ID253" s="7"/>
      <c r="IE253" s="7"/>
      <c r="IF253" s="7"/>
      <c r="IG253" s="7"/>
      <c r="IH253" s="7"/>
      <c r="II253" s="7"/>
    </row>
    <row r="254" spans="1:243" ht="13.75" customHeight="1" x14ac:dyDescent="0.15">
      <c r="A254" s="56" t="s">
        <v>235</v>
      </c>
      <c r="B254" s="103" t="s">
        <v>236</v>
      </c>
      <c r="C254" s="42"/>
      <c r="D254" s="7"/>
      <c r="E254" s="7"/>
      <c r="F254" s="10"/>
      <c r="G254" s="10"/>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c r="IA254" s="7"/>
      <c r="IB254" s="7"/>
      <c r="IC254" s="7"/>
      <c r="ID254" s="7"/>
      <c r="IE254" s="7"/>
      <c r="IF254" s="7"/>
      <c r="IG254" s="7"/>
      <c r="IH254" s="7"/>
      <c r="II254" s="7"/>
    </row>
    <row r="255" spans="1:243" ht="13.75" customHeight="1" x14ac:dyDescent="0.15">
      <c r="A255" s="25"/>
      <c r="B255" s="25"/>
      <c r="C255" s="7"/>
      <c r="D255" s="7"/>
      <c r="E255" s="7"/>
      <c r="F255" s="10"/>
      <c r="G255" s="10"/>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row>
    <row r="256" spans="1:243" ht="13.75" customHeight="1" x14ac:dyDescent="0.15">
      <c r="A256" s="7"/>
      <c r="B256" s="7"/>
      <c r="C256" s="7"/>
      <c r="D256" s="7"/>
      <c r="E256" s="7"/>
      <c r="F256" s="10"/>
      <c r="G256" s="10"/>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row>
    <row r="257" spans="1:243" ht="13.75" customHeight="1" x14ac:dyDescent="0.15">
      <c r="A257" s="7"/>
      <c r="B257" s="7"/>
      <c r="C257" s="7"/>
      <c r="D257" s="7"/>
      <c r="E257" s="7"/>
      <c r="F257" s="10"/>
      <c r="G257" s="10"/>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row>
    <row r="258" spans="1:243" ht="13.75" customHeight="1" x14ac:dyDescent="0.15">
      <c r="A258" s="7"/>
      <c r="B258" s="7"/>
      <c r="C258" s="7"/>
      <c r="D258" s="7"/>
      <c r="E258" s="7"/>
      <c r="F258" s="10"/>
      <c r="G258" s="10"/>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row>
    <row r="259" spans="1:243" ht="13.75" customHeight="1" x14ac:dyDescent="0.15">
      <c r="A259" s="7"/>
      <c r="B259" s="7"/>
      <c r="C259" s="7"/>
      <c r="D259" s="7"/>
      <c r="E259" s="7"/>
      <c r="F259" s="10"/>
      <c r="G259" s="10"/>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row>
    <row r="260" spans="1:243" ht="13.75" customHeight="1" x14ac:dyDescent="0.15">
      <c r="A260" s="7"/>
      <c r="B260" s="7"/>
      <c r="C260" s="7"/>
      <c r="D260" s="7"/>
      <c r="E260" s="7"/>
      <c r="F260" s="10"/>
      <c r="G260" s="10"/>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row>
    <row r="261" spans="1:243" ht="13.75" customHeight="1" x14ac:dyDescent="0.15">
      <c r="A261" s="7"/>
      <c r="B261" s="7"/>
      <c r="C261" s="7"/>
      <c r="D261" s="7"/>
      <c r="E261" s="7"/>
      <c r="F261" s="10"/>
      <c r="G261" s="10"/>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row>
    <row r="262" spans="1:243" ht="13.75" customHeight="1" x14ac:dyDescent="0.15">
      <c r="A262" s="7"/>
      <c r="B262" s="7"/>
      <c r="C262" s="7"/>
      <c r="D262" s="7"/>
      <c r="E262" s="7"/>
      <c r="F262" s="10"/>
      <c r="G262" s="10"/>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row>
    <row r="263" spans="1:243" ht="13.75" customHeight="1" x14ac:dyDescent="0.15">
      <c r="A263" s="7"/>
      <c r="B263" s="7"/>
      <c r="C263" s="7"/>
      <c r="D263" s="7"/>
      <c r="E263" s="7"/>
      <c r="F263" s="10"/>
      <c r="G263" s="10"/>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row>
  </sheetData>
  <sortState xmlns:xlrd2="http://schemas.microsoft.com/office/spreadsheetml/2017/richdata2" ref="A81:IJ119">
    <sortCondition ref="A119"/>
  </sortState>
  <pageMargins left="0.25" right="0.25" top="1" bottom="1" header="0.5" footer="0.5"/>
  <pageSetup scale="19" orientation="portrait" r:id="rId1"/>
  <headerFooter>
    <oddHeader>&amp;C&amp;16&amp;K000000 2020 YRA LIS Distance Racing Perpetual Trophy Standings</oddHeader>
    <oddFooter>&amp;L&amp;"Arial,Regular"&amp;10&amp;K0000008/6/20  8:44 AM&amp;C&amp;"Arial,Regular"&amp;10&amp;K000000Page &amp;P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showGridLines="0" workbookViewId="0"/>
  </sheetViews>
  <sheetFormatPr baseColWidth="10" defaultColWidth="8.83203125" defaultRowHeight="12.75" customHeight="1" x14ac:dyDescent="0.15"/>
  <cols>
    <col min="1" max="6" width="8.83203125" style="57" customWidth="1"/>
    <col min="7" max="16384" width="8.83203125" style="57"/>
  </cols>
  <sheetData>
    <row r="1" spans="1:5" ht="13.75" customHeight="1" x14ac:dyDescent="0.15">
      <c r="A1" s="36"/>
      <c r="B1" s="36"/>
      <c r="C1" s="36"/>
      <c r="D1" s="36"/>
      <c r="E1" s="36"/>
    </row>
    <row r="2" spans="1:5" ht="13.75" customHeight="1" x14ac:dyDescent="0.15">
      <c r="A2" s="36"/>
      <c r="B2" s="36"/>
      <c r="C2" s="36"/>
      <c r="D2" s="36"/>
      <c r="E2" s="36"/>
    </row>
    <row r="3" spans="1:5" ht="13.75" customHeight="1" x14ac:dyDescent="0.15">
      <c r="A3" s="36"/>
      <c r="B3" s="36"/>
      <c r="C3" s="36"/>
      <c r="D3" s="36"/>
      <c r="E3" s="36"/>
    </row>
    <row r="4" spans="1:5" ht="13.75" customHeight="1" x14ac:dyDescent="0.15">
      <c r="A4" s="36"/>
      <c r="B4" s="36"/>
      <c r="C4" s="36"/>
      <c r="D4" s="36"/>
      <c r="E4" s="36"/>
    </row>
    <row r="5" spans="1:5" ht="13.75" customHeight="1" x14ac:dyDescent="0.15">
      <c r="A5" s="36"/>
      <c r="B5" s="36"/>
      <c r="C5" s="36"/>
      <c r="D5" s="36"/>
      <c r="E5" s="36"/>
    </row>
    <row r="6" spans="1:5" ht="13.75" customHeight="1" x14ac:dyDescent="0.15">
      <c r="A6" s="36"/>
      <c r="B6" s="36"/>
      <c r="C6" s="36"/>
      <c r="D6" s="36"/>
      <c r="E6" s="36"/>
    </row>
    <row r="7" spans="1:5" ht="13.75" customHeight="1" x14ac:dyDescent="0.15">
      <c r="A7" s="36"/>
      <c r="B7" s="36"/>
      <c r="C7" s="36"/>
      <c r="D7" s="36"/>
      <c r="E7" s="36"/>
    </row>
    <row r="8" spans="1:5" ht="13.75" customHeight="1" x14ac:dyDescent="0.15">
      <c r="A8" s="36"/>
      <c r="B8" s="36"/>
      <c r="C8" s="36"/>
      <c r="D8" s="36"/>
      <c r="E8" s="36"/>
    </row>
    <row r="9" spans="1:5" ht="13.75" customHeight="1" x14ac:dyDescent="0.15">
      <c r="A9" s="36"/>
      <c r="B9" s="36"/>
      <c r="C9" s="36"/>
      <c r="D9" s="36"/>
      <c r="E9" s="36"/>
    </row>
    <row r="10" spans="1:5" ht="13.75" customHeight="1" x14ac:dyDescent="0.15">
      <c r="A10" s="36"/>
      <c r="B10" s="36"/>
      <c r="C10" s="36"/>
      <c r="D10" s="36"/>
      <c r="E10" s="36"/>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Export Summary</vt:lpstr>
      <vt:lpstr>All</vt:lpstr>
      <vt:lpstr>Sheet1</vt:lpstr>
      <vt:lpstr>All!Print_Area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Adrianne dePolo</cp:lastModifiedBy>
  <cp:lastPrinted>2020-09-26T19:52:37Z</cp:lastPrinted>
  <dcterms:created xsi:type="dcterms:W3CDTF">2020-09-23T15:36:26Z</dcterms:created>
  <dcterms:modified xsi:type="dcterms:W3CDTF">2020-09-29T20:37:28Z</dcterms:modified>
</cp:coreProperties>
</file>